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01407\Desktop\R8要望\"/>
    </mc:Choice>
  </mc:AlternateContent>
  <xr:revisionPtr revIDLastSave="0" documentId="13_ncr:1_{5120F93B-A59A-4E2A-860C-E6F93F0B54C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①付加価値額の増大（個人） (自動計算) " sheetId="3" r:id="rId1"/>
    <sheet name="①付加価値額の増大（個人） (手書き用)" sheetId="2" r:id="rId2"/>
    <sheet name="①付加価値額の増大（法人） (自動計算)" sheetId="1" r:id="rId3"/>
  </sheets>
  <definedNames>
    <definedName name="_xlnm.Print_Area" localSheetId="0">'①付加価値額の増大（個人） (自動計算) '!$A$1:$H$75</definedName>
    <definedName name="_xlnm.Print_Area" localSheetId="1">'①付加価値額の増大（個人） (手書き用)'!$A$1:$H$70</definedName>
    <definedName name="_xlnm.Print_Area" localSheetId="2">'①付加価値額の増大（法人） (自動計算)'!$A$1:$H$81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3" l="1"/>
  <c r="F69" i="3" s="1"/>
  <c r="E68" i="3"/>
  <c r="D68" i="3"/>
  <c r="E69" i="3" s="1"/>
  <c r="C49" i="3"/>
  <c r="C48" i="3"/>
  <c r="C47" i="3"/>
  <c r="C46" i="3"/>
  <c r="C45" i="3"/>
  <c r="F40" i="3"/>
  <c r="F31" i="3" s="1"/>
  <c r="E40" i="3"/>
  <c r="D40" i="3"/>
  <c r="C40" i="3"/>
  <c r="C31" i="3" s="1"/>
  <c r="G37" i="3"/>
  <c r="G36" i="3"/>
  <c r="G35" i="3"/>
  <c r="G40" i="3" s="1"/>
  <c r="G25" i="3"/>
  <c r="F25" i="3"/>
  <c r="E25" i="3"/>
  <c r="D25" i="3"/>
  <c r="G19" i="3"/>
  <c r="F19" i="3"/>
  <c r="E19" i="3"/>
  <c r="D19" i="3"/>
  <c r="G14" i="3"/>
  <c r="F14" i="3"/>
  <c r="E14" i="3"/>
  <c r="D14" i="3"/>
  <c r="G7" i="3"/>
  <c r="F7" i="3"/>
  <c r="E7" i="3"/>
  <c r="E6" i="3" s="1"/>
  <c r="E5" i="3" s="1"/>
  <c r="D7" i="3"/>
  <c r="D6" i="3" s="1"/>
  <c r="G6" i="3"/>
  <c r="G5" i="3" s="1"/>
  <c r="F6" i="3"/>
  <c r="F5" i="3" s="1"/>
  <c r="F79" i="1"/>
  <c r="E79" i="1"/>
  <c r="D79" i="1"/>
  <c r="E80" i="1" s="1"/>
  <c r="C60" i="1"/>
  <c r="C59" i="1"/>
  <c r="C58" i="1"/>
  <c r="C57" i="1"/>
  <c r="C56" i="1"/>
  <c r="F51" i="1"/>
  <c r="E51" i="1"/>
  <c r="D51" i="1"/>
  <c r="C51" i="1"/>
  <c r="C42" i="1" s="1"/>
  <c r="G48" i="1"/>
  <c r="G47" i="1"/>
  <c r="G46" i="1"/>
  <c r="G51" i="1" s="1"/>
  <c r="G30" i="1"/>
  <c r="F30" i="1"/>
  <c r="E30" i="1"/>
  <c r="D30" i="1"/>
  <c r="G25" i="1"/>
  <c r="G37" i="1" s="1"/>
  <c r="G36" i="1" s="1"/>
  <c r="F25" i="1"/>
  <c r="F37" i="1" s="1"/>
  <c r="F36" i="1" s="1"/>
  <c r="E25" i="1"/>
  <c r="E37" i="1" s="1"/>
  <c r="E36" i="1" s="1"/>
  <c r="D25" i="1"/>
  <c r="D37" i="1" s="1"/>
  <c r="D36" i="1" s="1"/>
  <c r="G22" i="1"/>
  <c r="G13" i="1"/>
  <c r="F13" i="1"/>
  <c r="F12" i="1" s="1"/>
  <c r="E13" i="1"/>
  <c r="E12" i="1" s="1"/>
  <c r="D13" i="1"/>
  <c r="D12" i="1" s="1"/>
  <c r="D6" i="1" s="1"/>
  <c r="G12" i="1"/>
  <c r="G7" i="1"/>
  <c r="F7" i="1"/>
  <c r="E7" i="1"/>
  <c r="E6" i="1" s="1"/>
  <c r="D7" i="1"/>
  <c r="G6" i="1" l="1"/>
  <c r="G5" i="1" s="1"/>
  <c r="F6" i="1"/>
  <c r="D52" i="1"/>
  <c r="D42" i="1"/>
  <c r="E52" i="1"/>
  <c r="E42" i="1"/>
  <c r="F52" i="1"/>
  <c r="F80" i="1"/>
  <c r="F42" i="1"/>
  <c r="D80" i="1"/>
  <c r="D22" i="1"/>
  <c r="D5" i="1" s="1"/>
  <c r="C79" i="1"/>
  <c r="E22" i="1"/>
  <c r="E5" i="1" s="1"/>
  <c r="E38" i="1" s="1"/>
  <c r="D41" i="3"/>
  <c r="F22" i="1"/>
  <c r="F5" i="1" s="1"/>
  <c r="F38" i="1" s="1"/>
  <c r="C68" i="3"/>
  <c r="D69" i="3"/>
  <c r="D31" i="3"/>
  <c r="E41" i="3"/>
  <c r="F41" i="3"/>
  <c r="D5" i="3"/>
  <c r="H5" i="3" s="1"/>
  <c r="G41" i="3"/>
  <c r="G31" i="3"/>
  <c r="E31" i="3"/>
  <c r="G52" i="1"/>
  <c r="G42" i="1"/>
  <c r="G38" i="1" l="1"/>
  <c r="H5" i="1"/>
  <c r="G27" i="3"/>
  <c r="F27" i="3"/>
  <c r="E2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hachimantaishi</author>
  </authors>
  <commentList>
    <comment ref="C8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水稲、トマト、りんどう等の品目ごとに記入</t>
        </r>
      </text>
    </comment>
    <comment ref="C15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作業受託料、水田活用交付金、等</t>
        </r>
      </text>
    </comment>
    <comment ref="A35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上記「販売金額」の品目ごとに記載</t>
        </r>
      </text>
    </comment>
  </commentList>
</comments>
</file>

<file path=xl/sharedStrings.xml><?xml version="1.0" encoding="utf-8"?>
<sst xmlns="http://schemas.openxmlformats.org/spreadsheetml/2006/main" count="226" uniqueCount="101">
  <si>
    <t>◆成果目標　設定根拠資料①　　【付加価値額の拡大】</t>
    <rPh sb="1" eb="3">
      <t>セイカ</t>
    </rPh>
    <rPh sb="3" eb="5">
      <t>モクヒョウ</t>
    </rPh>
    <rPh sb="6" eb="8">
      <t>セッテイ</t>
    </rPh>
    <rPh sb="8" eb="10">
      <t>コンキョ</t>
    </rPh>
    <rPh sb="10" eb="12">
      <t>シリョウ</t>
    </rPh>
    <rPh sb="16" eb="18">
      <t>フカ</t>
    </rPh>
    <rPh sb="18" eb="20">
      <t>カチ</t>
    </rPh>
    <rPh sb="20" eb="21">
      <t>ガク</t>
    </rPh>
    <rPh sb="22" eb="24">
      <t>カクダイ</t>
    </rPh>
    <phoneticPr fontId="2"/>
  </si>
  <si>
    <t>【氏名　　　　　　　　　　　　　　　】</t>
    <rPh sb="1" eb="3">
      <t>シメイ</t>
    </rPh>
    <phoneticPr fontId="2"/>
  </si>
  <si>
    <t>●成果目標①　付加価値額の拡大</t>
    <rPh sb="1" eb="3">
      <t>セイカ</t>
    </rPh>
    <rPh sb="3" eb="5">
      <t>モクヒョウ</t>
    </rPh>
    <rPh sb="7" eb="9">
      <t>フカ</t>
    </rPh>
    <rPh sb="9" eb="11">
      <t>カチ</t>
    </rPh>
    <rPh sb="11" eb="12">
      <t>ガク</t>
    </rPh>
    <rPh sb="13" eb="15">
      <t>カクダイ</t>
    </rPh>
    <phoneticPr fontId="2"/>
  </si>
  <si>
    <t>項目</t>
    <rPh sb="0" eb="2">
      <t>コウモク</t>
    </rPh>
    <phoneticPr fontId="2"/>
  </si>
  <si>
    <t>備考</t>
    <rPh sb="0" eb="2">
      <t>ビコウ</t>
    </rPh>
    <phoneticPr fontId="2"/>
  </si>
  <si>
    <t>付加価値額の増大（a-b+c）</t>
    <rPh sb="0" eb="2">
      <t>フカ</t>
    </rPh>
    <rPh sb="2" eb="4">
      <t>カチ</t>
    </rPh>
    <rPh sb="4" eb="5">
      <t>ガク</t>
    </rPh>
    <rPh sb="6" eb="8">
      <t>ゾウダイ</t>
    </rPh>
    <phoneticPr fontId="2"/>
  </si>
  <si>
    <t>収入総額（a)</t>
    <rPh sb="0" eb="2">
      <t>シュウニュウ</t>
    </rPh>
    <rPh sb="2" eb="4">
      <t>ソウガク</t>
    </rPh>
    <phoneticPr fontId="2"/>
  </si>
  <si>
    <t>販売金額</t>
    <rPh sb="0" eb="2">
      <t>ハンバイ</t>
    </rPh>
    <rPh sb="2" eb="4">
      <t>キンガク</t>
    </rPh>
    <phoneticPr fontId="2"/>
  </si>
  <si>
    <t>※事業外収益に計上しても良い</t>
    <rPh sb="1" eb="3">
      <t>ジギョウ</t>
    </rPh>
    <rPh sb="3" eb="4">
      <t>ガイ</t>
    </rPh>
    <rPh sb="4" eb="6">
      <t>シュウエキ</t>
    </rPh>
    <rPh sb="7" eb="9">
      <t>ケイジョウ</t>
    </rPh>
    <rPh sb="12" eb="13">
      <t>ヨ</t>
    </rPh>
    <phoneticPr fontId="2"/>
  </si>
  <si>
    <t>事業外収益</t>
    <rPh sb="0" eb="2">
      <t>ジギョウ</t>
    </rPh>
    <rPh sb="2" eb="3">
      <t>ガイ</t>
    </rPh>
    <rPh sb="3" eb="5">
      <t>シュウエキ</t>
    </rPh>
    <phoneticPr fontId="2"/>
  </si>
  <si>
    <t>作業受託料</t>
    <rPh sb="0" eb="2">
      <t>サギョウ</t>
    </rPh>
    <rPh sb="2" eb="4">
      <t>ジュタク</t>
    </rPh>
    <rPh sb="4" eb="5">
      <t>リョウ</t>
    </rPh>
    <phoneticPr fontId="2"/>
  </si>
  <si>
    <t>補助金・奨励金</t>
    <rPh sb="0" eb="3">
      <t>ホジョキン</t>
    </rPh>
    <rPh sb="4" eb="7">
      <t>ショウレイキン</t>
    </rPh>
    <phoneticPr fontId="2"/>
  </si>
  <si>
    <t>水田活用直接支払交付金</t>
    <rPh sb="0" eb="2">
      <t>スイデン</t>
    </rPh>
    <rPh sb="2" eb="4">
      <t>カツヨウ</t>
    </rPh>
    <rPh sb="4" eb="6">
      <t>チョクセツ</t>
    </rPh>
    <rPh sb="6" eb="8">
      <t>シハライ</t>
    </rPh>
    <rPh sb="8" eb="11">
      <t>コウフキン</t>
    </rPh>
    <phoneticPr fontId="2"/>
  </si>
  <si>
    <t>前年米精算金</t>
    <rPh sb="0" eb="2">
      <t>ゼンネン</t>
    </rPh>
    <rPh sb="2" eb="3">
      <t>マイ</t>
    </rPh>
    <rPh sb="3" eb="6">
      <t>セイサンキン</t>
    </rPh>
    <phoneticPr fontId="2"/>
  </si>
  <si>
    <t>助成金等</t>
    <rPh sb="0" eb="2">
      <t>ジョセイ</t>
    </rPh>
    <rPh sb="2" eb="3">
      <t>キン</t>
    </rPh>
    <rPh sb="3" eb="4">
      <t>トウ</t>
    </rPh>
    <phoneticPr fontId="2"/>
  </si>
  <si>
    <t>組合員賦課金</t>
    <rPh sb="0" eb="3">
      <t>クミアイイン</t>
    </rPh>
    <rPh sb="3" eb="6">
      <t>フカキン</t>
    </rPh>
    <phoneticPr fontId="2"/>
  </si>
  <si>
    <t>その他</t>
    <rPh sb="2" eb="3">
      <t>ホカ</t>
    </rPh>
    <phoneticPr fontId="2"/>
  </si>
  <si>
    <t>費用総額（b）</t>
    <rPh sb="0" eb="2">
      <t>ヒヨウ</t>
    </rPh>
    <rPh sb="2" eb="4">
      <t>ソウガク</t>
    </rPh>
    <phoneticPr fontId="2"/>
  </si>
  <si>
    <t>材料費</t>
    <rPh sb="0" eb="3">
      <t>ザイリョウヒ</t>
    </rPh>
    <phoneticPr fontId="6"/>
  </si>
  <si>
    <t>作業委託料</t>
    <rPh sb="0" eb="2">
      <t>サギョウ</t>
    </rPh>
    <rPh sb="2" eb="5">
      <t>イタクリョウ</t>
    </rPh>
    <phoneticPr fontId="2"/>
  </si>
  <si>
    <t>労務費</t>
    <rPh sb="0" eb="3">
      <t>ロウムヒ</t>
    </rPh>
    <phoneticPr fontId="2"/>
  </si>
  <si>
    <t>※専従者給与、従事分量配当除く</t>
    <rPh sb="1" eb="4">
      <t>センジュウシャ</t>
    </rPh>
    <rPh sb="4" eb="6">
      <t>キュウヨ</t>
    </rPh>
    <rPh sb="7" eb="9">
      <t>ジュウジ</t>
    </rPh>
    <rPh sb="9" eb="11">
      <t>ブンリョウ</t>
    </rPh>
    <rPh sb="11" eb="13">
      <t>ハイトウ</t>
    </rPh>
    <rPh sb="13" eb="14">
      <t>ノゾ</t>
    </rPh>
    <phoneticPr fontId="2"/>
  </si>
  <si>
    <t>雇用費</t>
    <rPh sb="0" eb="3">
      <t>コヨウヒ</t>
    </rPh>
    <phoneticPr fontId="2"/>
  </si>
  <si>
    <t>役員報酬</t>
    <rPh sb="0" eb="2">
      <t>ヤクイン</t>
    </rPh>
    <rPh sb="2" eb="4">
      <t>ホウシュウ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</si>
  <si>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</si>
  <si>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厚生福利費</t>
    <rPh sb="0" eb="2">
      <t>コウセイ</t>
    </rPh>
    <rPh sb="2" eb="4">
      <t>フクリ</t>
    </rPh>
    <rPh sb="4" eb="5">
      <t>ヒ</t>
    </rPh>
    <phoneticPr fontId="2"/>
  </si>
  <si>
    <t>諸経費</t>
    <rPh sb="0" eb="3">
      <t>ショケイヒ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</si>
  <si>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</si>
  <si>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修繕費</t>
    <rPh sb="0" eb="3">
      <t>シュウゼンヒ</t>
    </rPh>
    <phoneticPr fontId="2"/>
  </si>
  <si>
    <t>販売管理費</t>
    <rPh sb="0" eb="2">
      <t>ハンバイ</t>
    </rPh>
    <rPh sb="2" eb="5">
      <t>カンリヒ</t>
    </rPh>
    <phoneticPr fontId="2"/>
  </si>
  <si>
    <t>事業外損失</t>
    <rPh sb="0" eb="2">
      <t>ジギョウ</t>
    </rPh>
    <rPh sb="2" eb="3">
      <t>ガイ</t>
    </rPh>
    <rPh sb="3" eb="5">
      <t>ソンシツ</t>
    </rPh>
    <phoneticPr fontId="2"/>
  </si>
  <si>
    <t>人件費（c）</t>
    <rPh sb="0" eb="3">
      <t>ジンケンヒ</t>
    </rPh>
    <phoneticPr fontId="2"/>
  </si>
  <si>
    <t>上記労務費と同じ</t>
    <rPh sb="0" eb="2">
      <t>ジョウキ</t>
    </rPh>
    <rPh sb="2" eb="5">
      <t>ロウムヒ</t>
    </rPh>
    <rPh sb="6" eb="7">
      <t>オナ</t>
    </rPh>
    <phoneticPr fontId="2"/>
  </si>
  <si>
    <t>〔参考〕拡大率</t>
    <rPh sb="1" eb="3">
      <t>サンコウ</t>
    </rPh>
    <rPh sb="4" eb="6">
      <t>カクダイ</t>
    </rPh>
    <rPh sb="6" eb="7">
      <t>リツ</t>
    </rPh>
    <phoneticPr fontId="2"/>
  </si>
  <si>
    <t>－</t>
    <phoneticPr fontId="2"/>
  </si>
  <si>
    <t>●成果目標②　経営面積の拡大</t>
    <rPh sb="1" eb="3">
      <t>セイカ</t>
    </rPh>
    <rPh sb="3" eb="5">
      <t>モクヒョウ</t>
    </rPh>
    <rPh sb="7" eb="9">
      <t>ケイエイ</t>
    </rPh>
    <rPh sb="9" eb="11">
      <t>メンセキ</t>
    </rPh>
    <rPh sb="12" eb="14">
      <t>カクダイ</t>
    </rPh>
    <phoneticPr fontId="2"/>
  </si>
  <si>
    <t>年度</t>
    <rPh sb="0" eb="2">
      <t>ネンド</t>
    </rPh>
    <phoneticPr fontId="2"/>
  </si>
  <si>
    <t>拡大面積</t>
    <rPh sb="0" eb="2">
      <t>カクダイ</t>
    </rPh>
    <rPh sb="2" eb="4">
      <t>メンセキ</t>
    </rPh>
    <phoneticPr fontId="2"/>
  </si>
  <si>
    <t>面積</t>
    <rPh sb="0" eb="2">
      <t>メンセキ</t>
    </rPh>
    <phoneticPr fontId="8"/>
  </si>
  <si>
    <t>○内訳</t>
    <rPh sb="1" eb="3">
      <t>ウチワケ</t>
    </rPh>
    <phoneticPr fontId="2"/>
  </si>
  <si>
    <t>作目</t>
    <rPh sb="0" eb="2">
      <t>サクモク</t>
    </rPh>
    <phoneticPr fontId="8"/>
  </si>
  <si>
    <t>増減</t>
    <rPh sb="0" eb="2">
      <t>ゾウゲン</t>
    </rPh>
    <phoneticPr fontId="2"/>
  </si>
  <si>
    <t>計</t>
    <rPh sb="0" eb="1">
      <t>ケイ</t>
    </rPh>
    <phoneticPr fontId="8"/>
  </si>
  <si>
    <t>拡大面積（累計）</t>
    <rPh sb="0" eb="2">
      <t>カクダイ</t>
    </rPh>
    <rPh sb="2" eb="4">
      <t>メンセキ</t>
    </rPh>
    <rPh sb="5" eb="7">
      <t>ルイケイ</t>
    </rPh>
    <phoneticPr fontId="8"/>
  </si>
  <si>
    <t>○目標年度までの拡大計画</t>
    <rPh sb="1" eb="3">
      <t>モクヒョウ</t>
    </rPh>
    <rPh sb="3" eb="5">
      <t>ネンド</t>
    </rPh>
    <rPh sb="8" eb="10">
      <t>カクダイ</t>
    </rPh>
    <rPh sb="10" eb="12">
      <t>ケイカク</t>
    </rPh>
    <phoneticPr fontId="2"/>
  </si>
  <si>
    <t>拡大予定農地</t>
    <rPh sb="0" eb="2">
      <t>カクダイ</t>
    </rPh>
    <rPh sb="2" eb="4">
      <t>ヨテイ</t>
    </rPh>
    <rPh sb="4" eb="6">
      <t>ノウチ</t>
    </rPh>
    <phoneticPr fontId="2"/>
  </si>
  <si>
    <t>作目</t>
    <rPh sb="0" eb="2">
      <t>サクモク</t>
    </rPh>
    <phoneticPr fontId="2"/>
  </si>
  <si>
    <t>利用権種類</t>
    <rPh sb="0" eb="3">
      <t>リヨウケン</t>
    </rPh>
    <rPh sb="3" eb="5">
      <t>シュルイ</t>
    </rPh>
    <phoneticPr fontId="2"/>
  </si>
  <si>
    <t>農地中間管理機構　貸借権</t>
    <rPh sb="0" eb="2">
      <t>ノウチ</t>
    </rPh>
    <rPh sb="2" eb="4">
      <t>チュウカン</t>
    </rPh>
    <rPh sb="4" eb="6">
      <t>カンリ</t>
    </rPh>
    <rPh sb="6" eb="8">
      <t>キコウ</t>
    </rPh>
    <rPh sb="9" eb="11">
      <t>タイシャク</t>
    </rPh>
    <rPh sb="11" eb="12">
      <t>ケン</t>
    </rPh>
    <phoneticPr fontId="2"/>
  </si>
  <si>
    <t>参考様式１　成果目標設定根拠資料</t>
    <rPh sb="0" eb="2">
      <t>サンコウ</t>
    </rPh>
    <rPh sb="2" eb="4">
      <t>ヨウシキ</t>
    </rPh>
    <rPh sb="6" eb="8">
      <t>セイカ</t>
    </rPh>
    <rPh sb="8" eb="10">
      <t>モクヒョウ</t>
    </rPh>
    <rPh sb="10" eb="12">
      <t>セッテイ</t>
    </rPh>
    <rPh sb="12" eb="14">
      <t>コンキョ</t>
    </rPh>
    <rPh sb="14" eb="16">
      <t>シリョウ</t>
    </rPh>
    <phoneticPr fontId="2"/>
  </si>
  <si>
    <t>○成果目標①　付加価値額の拡大</t>
    <rPh sb="1" eb="3">
      <t>セイカ</t>
    </rPh>
    <rPh sb="3" eb="5">
      <t>モクヒョウ</t>
    </rPh>
    <rPh sb="7" eb="9">
      <t>フカ</t>
    </rPh>
    <rPh sb="9" eb="11">
      <t>カチ</t>
    </rPh>
    <rPh sb="11" eb="12">
      <t>ガク</t>
    </rPh>
    <rPh sb="13" eb="15">
      <t>カクダイ</t>
    </rPh>
    <phoneticPr fontId="2"/>
  </si>
  <si>
    <t>青色申告書科目7</t>
    <rPh sb="0" eb="7">
      <t>アオイロシンコクショカモク</t>
    </rPh>
    <phoneticPr fontId="2"/>
  </si>
  <si>
    <t>青色申告書科目1</t>
    <rPh sb="0" eb="7">
      <t>アオイロシンコクショカモク</t>
    </rPh>
    <phoneticPr fontId="2"/>
  </si>
  <si>
    <t>家事・事業費計</t>
    <rPh sb="0" eb="2">
      <t>カジ</t>
    </rPh>
    <rPh sb="3" eb="5">
      <t>ジギョウ</t>
    </rPh>
    <rPh sb="5" eb="6">
      <t>ヒ</t>
    </rPh>
    <rPh sb="6" eb="7">
      <t>ケイ</t>
    </rPh>
    <phoneticPr fontId="2"/>
  </si>
  <si>
    <t>青色申告書科目2</t>
    <rPh sb="0" eb="7">
      <t>アオイロシンコクショカモク</t>
    </rPh>
    <phoneticPr fontId="2"/>
  </si>
  <si>
    <t>雑収入</t>
    <rPh sb="0" eb="3">
      <t>ザッシュウニュウ</t>
    </rPh>
    <phoneticPr fontId="2"/>
  </si>
  <si>
    <t>青色申告書科目3（内訳を必ず記載）</t>
    <rPh sb="0" eb="7">
      <t>アオイロシンコクショカモク</t>
    </rPh>
    <rPh sb="9" eb="11">
      <t>ウチワケ</t>
    </rPh>
    <rPh sb="12" eb="13">
      <t>カナラ</t>
    </rPh>
    <rPh sb="14" eb="16">
      <t>キサイ</t>
    </rPh>
    <phoneticPr fontId="2"/>
  </si>
  <si>
    <t>その他</t>
    <rPh sb="2" eb="3">
      <t>タ</t>
    </rPh>
    <phoneticPr fontId="2"/>
  </si>
  <si>
    <t>青色申告書科目5～6</t>
    <rPh sb="0" eb="2">
      <t>アオイロ</t>
    </rPh>
    <rPh sb="2" eb="4">
      <t>シンコク</t>
    </rPh>
    <rPh sb="4" eb="5">
      <t>ショ</t>
    </rPh>
    <rPh sb="5" eb="7">
      <t>カモク</t>
    </rPh>
    <phoneticPr fontId="2"/>
  </si>
  <si>
    <t>青色申告書科目35</t>
    <rPh sb="0" eb="2">
      <t>アオイロ</t>
    </rPh>
    <rPh sb="2" eb="4">
      <t>シンコク</t>
    </rPh>
    <rPh sb="4" eb="5">
      <t>ショ</t>
    </rPh>
    <rPh sb="5" eb="7">
      <t>カモク</t>
    </rPh>
    <phoneticPr fontId="2"/>
  </si>
  <si>
    <t>原材料費</t>
    <rPh sb="0" eb="3">
      <t>ゲンザイリョウ</t>
    </rPh>
    <rPh sb="3" eb="4">
      <t>ヒ</t>
    </rPh>
    <phoneticPr fontId="6"/>
  </si>
  <si>
    <t>青色申告書科目9～15</t>
    <rPh sb="0" eb="2">
      <t>アオイロ</t>
    </rPh>
    <rPh sb="2" eb="4">
      <t>シンコク</t>
    </rPh>
    <rPh sb="4" eb="5">
      <t>ショ</t>
    </rPh>
    <rPh sb="5" eb="7">
      <t>カモク</t>
    </rPh>
    <phoneticPr fontId="2"/>
  </si>
  <si>
    <t>青色申告書科目16</t>
    <rPh sb="0" eb="7">
      <t>アオイロシンコクショカモク</t>
    </rPh>
    <phoneticPr fontId="2"/>
  </si>
  <si>
    <t>青色申告書科目20</t>
    <rPh sb="0" eb="7">
      <t>アオイロシンコクショカモク</t>
    </rPh>
    <phoneticPr fontId="2"/>
  </si>
  <si>
    <t>雇人費（専従者給与除く）</t>
    <rPh sb="0" eb="1">
      <t>ヤトイ</t>
    </rPh>
    <rPh sb="1" eb="2">
      <t>ニン</t>
    </rPh>
    <rPh sb="2" eb="3">
      <t>ヒ</t>
    </rPh>
    <rPh sb="4" eb="7">
      <t>センジュウシャ</t>
    </rPh>
    <rPh sb="7" eb="9">
      <t>キュウヨ</t>
    </rPh>
    <rPh sb="9" eb="10">
      <t>ノゾ</t>
    </rPh>
    <phoneticPr fontId="2"/>
  </si>
  <si>
    <t>青色申告書科目22</t>
    <rPh sb="0" eb="7">
      <t>アオイロシンコクショカモク</t>
    </rPh>
    <phoneticPr fontId="2"/>
  </si>
  <si>
    <t>青色申告書科目22</t>
    <rPh sb="0" eb="2">
      <t>アオイロ</t>
    </rPh>
    <rPh sb="2" eb="4">
      <t>シンコク</t>
    </rPh>
    <rPh sb="4" eb="5">
      <t>ショ</t>
    </rPh>
    <rPh sb="5" eb="7">
      <t>カモク</t>
    </rPh>
    <phoneticPr fontId="2"/>
  </si>
  <si>
    <t>雇人費</t>
    <rPh sb="0" eb="1">
      <t>ヤトイ</t>
    </rPh>
    <rPh sb="1" eb="2">
      <t>ニン</t>
    </rPh>
    <rPh sb="2" eb="3">
      <t>ヒ</t>
    </rPh>
    <phoneticPr fontId="2"/>
  </si>
  <si>
    <t>R7</t>
    <phoneticPr fontId="8"/>
  </si>
  <si>
    <t>拡大面積等</t>
    <rPh sb="0" eb="2">
      <t>カクダイ</t>
    </rPh>
    <rPh sb="2" eb="4">
      <t>メンセキ</t>
    </rPh>
    <rPh sb="4" eb="5">
      <t>トウ</t>
    </rPh>
    <phoneticPr fontId="2"/>
  </si>
  <si>
    <t>面積等</t>
    <rPh sb="0" eb="2">
      <t>メンセキ</t>
    </rPh>
    <rPh sb="2" eb="3">
      <t>トウ</t>
    </rPh>
    <phoneticPr fontId="8"/>
  </si>
  <si>
    <t>作目等</t>
    <rPh sb="0" eb="2">
      <t>サクモク</t>
    </rPh>
    <rPh sb="2" eb="3">
      <t>トウ</t>
    </rPh>
    <phoneticPr fontId="8"/>
  </si>
  <si>
    <t>拡大面積等（累計）</t>
    <rPh sb="0" eb="2">
      <t>カクダイ</t>
    </rPh>
    <rPh sb="2" eb="4">
      <t>メンセキ</t>
    </rPh>
    <rPh sb="4" eb="5">
      <t>トウ</t>
    </rPh>
    <rPh sb="6" eb="8">
      <t>ルイケイ</t>
    </rPh>
    <phoneticPr fontId="8"/>
  </si>
  <si>
    <t>【氏名　　　　　　　　　　】</t>
    <rPh sb="1" eb="3">
      <t>シメイ</t>
    </rPh>
    <phoneticPr fontId="2"/>
  </si>
  <si>
    <t>青色申告書科目8,17～19,21,23～30　等</t>
    <rPh sb="24" eb="25">
      <t>トウ</t>
    </rPh>
    <phoneticPr fontId="2"/>
  </si>
  <si>
    <t>○成果目標②　経営面積の拡大</t>
    <rPh sb="1" eb="3">
      <t>セイカ</t>
    </rPh>
    <rPh sb="3" eb="5">
      <t>モクヒョウ</t>
    </rPh>
    <rPh sb="7" eb="9">
      <t>ケイエイ</t>
    </rPh>
    <rPh sb="9" eb="11">
      <t>メンセキ</t>
    </rPh>
    <rPh sb="12" eb="14">
      <t>カクダイ</t>
    </rPh>
    <phoneticPr fontId="2"/>
  </si>
  <si>
    <t>R8</t>
    <phoneticPr fontId="8"/>
  </si>
  <si>
    <r>
      <t>　主食用米については、</t>
    </r>
    <r>
      <rPr>
        <sz val="12"/>
        <color rgb="FFFF0000"/>
        <rFont val="游ゴシック"/>
        <family val="3"/>
        <charset val="128"/>
        <scheme val="minor"/>
      </rPr>
      <t>●</t>
    </r>
    <r>
      <rPr>
        <sz val="12"/>
        <rFont val="游ゴシック"/>
        <family val="3"/>
        <charset val="128"/>
        <scheme val="minor"/>
      </rPr>
      <t>㎏/10a程度の収量が見込まれ、令和</t>
    </r>
    <r>
      <rPr>
        <sz val="12"/>
        <color rgb="FFFF0000"/>
        <rFont val="游ゴシック"/>
        <family val="3"/>
        <charset val="128"/>
        <scheme val="minor"/>
      </rPr>
      <t>●</t>
    </r>
    <r>
      <rPr>
        <sz val="12"/>
        <rFont val="游ゴシック"/>
        <family val="3"/>
        <charset val="128"/>
        <scheme val="minor"/>
      </rPr>
      <t>年までに</t>
    </r>
    <r>
      <rPr>
        <sz val="12"/>
        <color rgb="FFFF0000"/>
        <rFont val="游ゴシック"/>
        <family val="3"/>
        <charset val="128"/>
        <scheme val="minor"/>
      </rPr>
      <t>●ha</t>
    </r>
    <r>
      <rPr>
        <sz val="12"/>
        <rFont val="游ゴシック"/>
        <family val="3"/>
        <charset val="128"/>
        <scheme val="minor"/>
      </rPr>
      <t>作付することで、販売額の増加図る。
　飼料用米については、</t>
    </r>
    <r>
      <rPr>
        <sz val="12"/>
        <color rgb="FFFF0000"/>
        <rFont val="游ゴシック"/>
        <family val="3"/>
        <charset val="128"/>
        <scheme val="minor"/>
      </rPr>
      <t>●</t>
    </r>
    <r>
      <rPr>
        <sz val="12"/>
        <rFont val="游ゴシック"/>
        <family val="3"/>
        <charset val="128"/>
        <scheme val="minor"/>
      </rPr>
      <t>kg/10a程度の収量が見込まれる。令和</t>
    </r>
    <r>
      <rPr>
        <sz val="12"/>
        <color rgb="FFFF0000"/>
        <rFont val="游ゴシック"/>
        <family val="3"/>
        <charset val="128"/>
        <scheme val="minor"/>
      </rPr>
      <t>●</t>
    </r>
    <r>
      <rPr>
        <sz val="12"/>
        <rFont val="游ゴシック"/>
        <family val="3"/>
        <charset val="128"/>
        <scheme val="minor"/>
      </rPr>
      <t>年までに</t>
    </r>
    <r>
      <rPr>
        <sz val="12"/>
        <color rgb="FFFF0000"/>
        <rFont val="游ゴシック"/>
        <family val="3"/>
        <charset val="128"/>
        <scheme val="minor"/>
      </rPr>
      <t>●ha</t>
    </r>
    <r>
      <rPr>
        <sz val="12"/>
        <rFont val="游ゴシック"/>
        <family val="3"/>
        <charset val="128"/>
        <scheme val="minor"/>
      </rPr>
      <t>作付することで、販売額の増加図る。
　</t>
    </r>
    <r>
      <rPr>
        <sz val="12"/>
        <color rgb="FFFF0000"/>
        <rFont val="游ゴシック"/>
        <family val="3"/>
        <charset val="128"/>
        <scheme val="minor"/>
      </rPr>
      <t>□□□（○㎝、○PS等）</t>
    </r>
    <r>
      <rPr>
        <sz val="12"/>
        <rFont val="游ゴシック"/>
        <family val="3"/>
        <charset val="128"/>
        <scheme val="minor"/>
      </rPr>
      <t>を事業導入することにより、適期収穫が可能になる。
　大豆については、</t>
    </r>
    <r>
      <rPr>
        <sz val="12"/>
        <color rgb="FFFF0000"/>
        <rFont val="游ゴシック"/>
        <family val="3"/>
        <charset val="128"/>
        <scheme val="minor"/>
      </rPr>
      <t>●</t>
    </r>
    <r>
      <rPr>
        <sz val="12"/>
        <rFont val="游ゴシック"/>
        <family val="3"/>
        <charset val="128"/>
        <scheme val="minor"/>
      </rPr>
      <t>kg/10a程度の収量が見込まれ、令和</t>
    </r>
    <r>
      <rPr>
        <sz val="12"/>
        <color rgb="FFFF0000"/>
        <rFont val="游ゴシック"/>
        <family val="3"/>
        <charset val="128"/>
        <scheme val="minor"/>
      </rPr>
      <t>●</t>
    </r>
    <r>
      <rPr>
        <sz val="12"/>
        <rFont val="游ゴシック"/>
        <family val="3"/>
        <charset val="128"/>
        <scheme val="minor"/>
      </rPr>
      <t>年までに</t>
    </r>
    <r>
      <rPr>
        <sz val="12"/>
        <color rgb="FFFF0000"/>
        <rFont val="游ゴシック"/>
        <family val="3"/>
        <charset val="128"/>
        <scheme val="minor"/>
      </rPr>
      <t>●ha</t>
    </r>
    <r>
      <rPr>
        <sz val="12"/>
        <rFont val="游ゴシック"/>
        <family val="3"/>
        <charset val="128"/>
        <scheme val="minor"/>
      </rPr>
      <t>作付することで、販売額の増加図る。
　経費については、面積拡大及びR6に導入予定のトラクターの減価償却費により増加する見込み。
　人件費については、面積拡大に伴い雇用を</t>
    </r>
    <r>
      <rPr>
        <sz val="12"/>
        <color rgb="FFFF0000"/>
        <rFont val="游ゴシック"/>
        <family val="3"/>
        <charset val="128"/>
        <scheme val="minor"/>
      </rPr>
      <t>●</t>
    </r>
    <r>
      <rPr>
        <sz val="12"/>
        <rFont val="游ゴシック"/>
        <family val="3"/>
        <charset val="128"/>
        <scheme val="minor"/>
      </rPr>
      <t>名増やすため労務費が増加する見込み。</t>
    </r>
    <rPh sb="1" eb="3">
      <t>シュショク</t>
    </rPh>
    <rPh sb="3" eb="4">
      <t>ヨウ</t>
    </rPh>
    <rPh sb="4" eb="5">
      <t>マイ</t>
    </rPh>
    <rPh sb="17" eb="19">
      <t>テイド</t>
    </rPh>
    <rPh sb="20" eb="22">
      <t>シュウリョウ</t>
    </rPh>
    <rPh sb="23" eb="25">
      <t>ミコ</t>
    </rPh>
    <rPh sb="28" eb="30">
      <t>レイワ</t>
    </rPh>
    <rPh sb="31" eb="32">
      <t>ネン</t>
    </rPh>
    <rPh sb="38" eb="40">
      <t>サクツケ</t>
    </rPh>
    <rPh sb="46" eb="48">
      <t>ハンバイ</t>
    </rPh>
    <rPh sb="48" eb="49">
      <t>ガク</t>
    </rPh>
    <rPh sb="50" eb="52">
      <t>ゾウカ</t>
    </rPh>
    <rPh sb="52" eb="53">
      <t>ハカ</t>
    </rPh>
    <rPh sb="57" eb="60">
      <t>シリョウヨウ</t>
    </rPh>
    <rPh sb="60" eb="61">
      <t>マイ</t>
    </rPh>
    <rPh sb="74" eb="76">
      <t>テイド</t>
    </rPh>
    <rPh sb="77" eb="79">
      <t>シュウリョウ</t>
    </rPh>
    <rPh sb="80" eb="82">
      <t>ミコ</t>
    </rPh>
    <rPh sb="125" eb="126">
      <t>トウ</t>
    </rPh>
    <rPh sb="128" eb="130">
      <t>ジギョウ</t>
    </rPh>
    <rPh sb="130" eb="132">
      <t>ドウニュウ</t>
    </rPh>
    <rPh sb="140" eb="142">
      <t>テキキ</t>
    </rPh>
    <rPh sb="142" eb="144">
      <t>シュウカク</t>
    </rPh>
    <rPh sb="145" eb="147">
      <t>カノウ</t>
    </rPh>
    <rPh sb="153" eb="155">
      <t>ダイズ</t>
    </rPh>
    <rPh sb="168" eb="170">
      <t>テイド</t>
    </rPh>
    <rPh sb="171" eb="173">
      <t>シュウリョウ</t>
    </rPh>
    <rPh sb="174" eb="176">
      <t>ミコ</t>
    </rPh>
    <rPh sb="210" eb="212">
      <t>ケイヒ</t>
    </rPh>
    <rPh sb="218" eb="220">
      <t>メンセキ</t>
    </rPh>
    <rPh sb="220" eb="222">
      <t>カクダイ</t>
    </rPh>
    <rPh sb="222" eb="223">
      <t>オヨ</t>
    </rPh>
    <rPh sb="227" eb="229">
      <t>ドウニュウ</t>
    </rPh>
    <rPh sb="229" eb="231">
      <t>ヨテイ</t>
    </rPh>
    <rPh sb="238" eb="240">
      <t>ゲンカ</t>
    </rPh>
    <rPh sb="240" eb="242">
      <t>ショウキャク</t>
    </rPh>
    <rPh sb="242" eb="243">
      <t>ヒ</t>
    </rPh>
    <rPh sb="246" eb="248">
      <t>ゾウカ</t>
    </rPh>
    <rPh sb="250" eb="252">
      <t>ミコ</t>
    </rPh>
    <rPh sb="257" eb="260">
      <t>ジンケンヒ</t>
    </rPh>
    <rPh sb="266" eb="268">
      <t>メンセキ</t>
    </rPh>
    <rPh sb="268" eb="270">
      <t>カクダイ</t>
    </rPh>
    <rPh sb="271" eb="272">
      <t>トモナ</t>
    </rPh>
    <rPh sb="273" eb="275">
      <t>コヨウ</t>
    </rPh>
    <rPh sb="277" eb="278">
      <t>メイ</t>
    </rPh>
    <rPh sb="278" eb="279">
      <t>フ</t>
    </rPh>
    <rPh sb="283" eb="286">
      <t>ロウムヒ</t>
    </rPh>
    <rPh sb="287" eb="289">
      <t>ゾウカ</t>
    </rPh>
    <rPh sb="291" eb="293">
      <t>ミコ</t>
    </rPh>
    <phoneticPr fontId="2"/>
  </si>
  <si>
    <r>
      <t xml:space="preserve">現状
</t>
    </r>
    <r>
      <rPr>
        <sz val="12"/>
        <color rgb="FFFF0000"/>
        <rFont val="游ゴシック"/>
        <family val="3"/>
        <charset val="128"/>
        <scheme val="minor"/>
      </rPr>
      <t>（R6）</t>
    </r>
    <rPh sb="0" eb="2">
      <t>ゲンジョウ</t>
    </rPh>
    <phoneticPr fontId="2"/>
  </si>
  <si>
    <r>
      <t xml:space="preserve">1年度目
</t>
    </r>
    <r>
      <rPr>
        <sz val="12"/>
        <color rgb="FFFF0000"/>
        <rFont val="游ゴシック"/>
        <family val="3"/>
        <charset val="128"/>
        <scheme val="minor"/>
      </rPr>
      <t>（R7）</t>
    </r>
    <rPh sb="1" eb="2">
      <t>ネン</t>
    </rPh>
    <rPh sb="2" eb="3">
      <t>ド</t>
    </rPh>
    <rPh sb="3" eb="4">
      <t>メ</t>
    </rPh>
    <phoneticPr fontId="2"/>
  </si>
  <si>
    <r>
      <t xml:space="preserve">2年度目
</t>
    </r>
    <r>
      <rPr>
        <sz val="12"/>
        <color rgb="FFFF0000"/>
        <rFont val="游ゴシック"/>
        <family val="3"/>
        <charset val="128"/>
        <scheme val="minor"/>
      </rPr>
      <t>（R8）</t>
    </r>
    <rPh sb="1" eb="2">
      <t>ネン</t>
    </rPh>
    <rPh sb="2" eb="3">
      <t>ド</t>
    </rPh>
    <rPh sb="3" eb="4">
      <t>メ</t>
    </rPh>
    <phoneticPr fontId="2"/>
  </si>
  <si>
    <r>
      <t xml:space="preserve">3年度目
</t>
    </r>
    <r>
      <rPr>
        <sz val="12"/>
        <color rgb="FFFF0000"/>
        <rFont val="游ゴシック"/>
        <family val="3"/>
        <charset val="128"/>
        <scheme val="minor"/>
      </rPr>
      <t>（R9）</t>
    </r>
    <rPh sb="1" eb="2">
      <t>ネン</t>
    </rPh>
    <rPh sb="2" eb="3">
      <t>ド</t>
    </rPh>
    <rPh sb="3" eb="4">
      <t>メ</t>
    </rPh>
    <phoneticPr fontId="2"/>
  </si>
  <si>
    <t>現状（R6）</t>
    <rPh sb="0" eb="2">
      <t>ゲンジョウ</t>
    </rPh>
    <phoneticPr fontId="8"/>
  </si>
  <si>
    <t>R9</t>
    <phoneticPr fontId="8"/>
  </si>
  <si>
    <t>←マイナスの場合はゼロで記載</t>
    <rPh sb="6" eb="8">
      <t>バアイ</t>
    </rPh>
    <rPh sb="12" eb="14">
      <t>キサイ</t>
    </rPh>
    <phoneticPr fontId="2"/>
  </si>
  <si>
    <t>氏名</t>
    <rPh sb="0" eb="2">
      <t>シメイ</t>
    </rPh>
    <phoneticPr fontId="2"/>
  </si>
  <si>
    <t>現状（R7）</t>
    <rPh sb="0" eb="2">
      <t>ゲンジョウ</t>
    </rPh>
    <phoneticPr fontId="8"/>
  </si>
  <si>
    <t>R10</t>
    <phoneticPr fontId="8"/>
  </si>
  <si>
    <t>■成果目標①　付加価値額の拡大</t>
    <rPh sb="1" eb="3">
      <t>セイカ</t>
    </rPh>
    <rPh sb="3" eb="5">
      <t>モクヒョウ</t>
    </rPh>
    <rPh sb="7" eb="9">
      <t>フカ</t>
    </rPh>
    <rPh sb="9" eb="11">
      <t>カチ</t>
    </rPh>
    <rPh sb="11" eb="12">
      <t>ガク</t>
    </rPh>
    <rPh sb="13" eb="15">
      <t>カクダイ</t>
    </rPh>
    <phoneticPr fontId="2"/>
  </si>
  <si>
    <t>■成果目標②　経営面積等の拡大</t>
    <rPh sb="1" eb="3">
      <t>セイカ</t>
    </rPh>
    <rPh sb="3" eb="5">
      <t>モクヒョウ</t>
    </rPh>
    <rPh sb="7" eb="9">
      <t>ケイエイ</t>
    </rPh>
    <rPh sb="9" eb="11">
      <t>メンセキ</t>
    </rPh>
    <rPh sb="11" eb="12">
      <t>トウ</t>
    </rPh>
    <rPh sb="13" eb="15">
      <t>カクダイ</t>
    </rPh>
    <phoneticPr fontId="2"/>
  </si>
  <si>
    <t>●内訳</t>
    <rPh sb="1" eb="3">
      <t>ウチワケ</t>
    </rPh>
    <phoneticPr fontId="2"/>
  </si>
  <si>
    <t>●目標年度までの拡大計画</t>
    <rPh sb="1" eb="3">
      <t>モクヒョウ</t>
    </rPh>
    <rPh sb="3" eb="5">
      <t>ネンド</t>
    </rPh>
    <rPh sb="8" eb="10">
      <t>カクダイ</t>
    </rPh>
    <rPh sb="10" eb="12">
      <t>ケイカク</t>
    </rPh>
    <phoneticPr fontId="2"/>
  </si>
  <si>
    <r>
      <t>現状</t>
    </r>
    <r>
      <rPr>
        <sz val="18"/>
        <color rgb="FFFF0000"/>
        <rFont val="ＭＳ Ｐゴシック"/>
        <family val="3"/>
        <charset val="128"/>
      </rPr>
      <t>（R7）</t>
    </r>
    <rPh sb="0" eb="2">
      <t>ゲンジョウ</t>
    </rPh>
    <phoneticPr fontId="2"/>
  </si>
  <si>
    <r>
      <t>1年度目</t>
    </r>
    <r>
      <rPr>
        <sz val="18"/>
        <color rgb="FFFF0000"/>
        <rFont val="ＭＳ Ｐゴシック"/>
        <family val="3"/>
        <charset val="128"/>
      </rPr>
      <t>（R8）</t>
    </r>
    <rPh sb="1" eb="2">
      <t>ネン</t>
    </rPh>
    <rPh sb="2" eb="3">
      <t>ド</t>
    </rPh>
    <rPh sb="3" eb="4">
      <t>メ</t>
    </rPh>
    <phoneticPr fontId="2"/>
  </si>
  <si>
    <r>
      <t>2年度目</t>
    </r>
    <r>
      <rPr>
        <sz val="18"/>
        <color rgb="FFFF0000"/>
        <rFont val="ＭＳ Ｐゴシック"/>
        <family val="3"/>
        <charset val="128"/>
      </rPr>
      <t>（R9）</t>
    </r>
    <rPh sb="1" eb="2">
      <t>ネン</t>
    </rPh>
    <rPh sb="2" eb="3">
      <t>ド</t>
    </rPh>
    <rPh sb="3" eb="4">
      <t>メ</t>
    </rPh>
    <phoneticPr fontId="2"/>
  </si>
  <si>
    <r>
      <t>3年度目</t>
    </r>
    <r>
      <rPr>
        <sz val="18"/>
        <color rgb="FFFF0000"/>
        <rFont val="ＭＳ Ｐゴシック"/>
        <family val="3"/>
        <charset val="128"/>
      </rPr>
      <t>（R10）</t>
    </r>
    <rPh sb="1" eb="2">
      <t>ネン</t>
    </rPh>
    <rPh sb="2" eb="3">
      <t>ド</t>
    </rPh>
    <rPh sb="3" eb="4">
      <t>メ</t>
    </rPh>
    <phoneticPr fontId="2"/>
  </si>
  <si>
    <r>
      <t xml:space="preserve">現状
</t>
    </r>
    <r>
      <rPr>
        <sz val="12"/>
        <color rgb="FFFF0000"/>
        <rFont val="ＭＳ Ｐゴシック"/>
        <family val="3"/>
        <charset val="128"/>
      </rPr>
      <t>（R7）</t>
    </r>
    <rPh sb="0" eb="2">
      <t>ゲンジョウ</t>
    </rPh>
    <phoneticPr fontId="2"/>
  </si>
  <si>
    <r>
      <t xml:space="preserve">1年度目
</t>
    </r>
    <r>
      <rPr>
        <sz val="12"/>
        <color rgb="FFFF0000"/>
        <rFont val="ＭＳ Ｐゴシック"/>
        <family val="3"/>
        <charset val="128"/>
      </rPr>
      <t>（R8）</t>
    </r>
    <rPh sb="1" eb="2">
      <t>ネン</t>
    </rPh>
    <rPh sb="2" eb="3">
      <t>ド</t>
    </rPh>
    <rPh sb="3" eb="4">
      <t>メ</t>
    </rPh>
    <phoneticPr fontId="2"/>
  </si>
  <si>
    <r>
      <t xml:space="preserve">2年度目
</t>
    </r>
    <r>
      <rPr>
        <sz val="12"/>
        <color rgb="FFFF0000"/>
        <rFont val="ＭＳ Ｐゴシック"/>
        <family val="3"/>
        <charset val="128"/>
      </rPr>
      <t>（R9）</t>
    </r>
    <rPh sb="1" eb="2">
      <t>ネン</t>
    </rPh>
    <rPh sb="2" eb="3">
      <t>ド</t>
    </rPh>
    <rPh sb="3" eb="4">
      <t>メ</t>
    </rPh>
    <phoneticPr fontId="2"/>
  </si>
  <si>
    <r>
      <t xml:space="preserve">3年度目
</t>
    </r>
    <r>
      <rPr>
        <sz val="12"/>
        <color rgb="FFFF0000"/>
        <rFont val="ＭＳ Ｐゴシック"/>
        <family val="3"/>
        <charset val="128"/>
      </rPr>
      <t>（R10）</t>
    </r>
    <rPh sb="1" eb="2">
      <t>ネン</t>
    </rPh>
    <rPh sb="2" eb="3">
      <t>ド</t>
    </rPh>
    <rPh sb="3" eb="4">
      <t>メ</t>
    </rPh>
    <phoneticPr fontId="2"/>
  </si>
  <si>
    <t>農協・農済等</t>
    <rPh sb="0" eb="2">
      <t>ノウキョウ</t>
    </rPh>
    <rPh sb="3" eb="5">
      <t>ノウサイ</t>
    </rPh>
    <rPh sb="5" eb="6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</si>
</sst>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&quot;拡&quot;&quot;大&quot;&quot;率&quot;0.0%"/>
    <numFmt numFmtId="178" formatCode="0.0%"/>
    <numFmt numFmtId="179" formatCode="#,##0.00_ &quot;ｈａ&quot;"/>
    <numFmt numFmtId="180" formatCode="#,##0.0_ &quot;ｈａ&quot;"/>
  </numFmts>
  <fonts count="23">
    <font>
      <sz val="11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b/>
      <u/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6" fontId="1" fillId="0" borderId="0" xfId="0" applyNumberFormat="1" applyFo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2" xfId="0" applyFont="1" applyFill="1" applyBorder="1" applyAlignment="1">
      <alignment vertical="center" shrinkToFit="1"/>
    </xf>
    <xf numFmtId="176" fontId="1" fillId="2" borderId="1" xfId="0" applyNumberFormat="1" applyFont="1" applyFill="1" applyBorder="1">
      <alignment vertical="center"/>
    </xf>
    <xf numFmtId="177" fontId="5" fillId="2" borderId="6" xfId="0" applyNumberFormat="1" applyFont="1" applyFill="1" applyBorder="1" applyAlignment="1">
      <alignment horizontal="left" vertical="center"/>
    </xf>
    <xf numFmtId="176" fontId="1" fillId="0" borderId="7" xfId="0" applyNumberFormat="1" applyFont="1" applyFill="1" applyBorder="1">
      <alignment vertical="center"/>
    </xf>
    <xf numFmtId="0" fontId="1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76" fontId="1" fillId="3" borderId="3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>
      <alignment vertical="center"/>
    </xf>
    <xf numFmtId="0" fontId="1" fillId="0" borderId="0" xfId="0" applyFont="1" applyFill="1" applyBorder="1" applyAlignment="1">
      <alignment vertical="center" shrinkToFit="1"/>
    </xf>
    <xf numFmtId="176" fontId="1" fillId="0" borderId="8" xfId="0" applyNumberFormat="1" applyFont="1" applyFill="1" applyBorder="1">
      <alignment vertical="center"/>
    </xf>
    <xf numFmtId="0" fontId="1" fillId="0" borderId="3" xfId="0" applyFont="1" applyFill="1" applyBorder="1" applyAlignment="1">
      <alignment vertical="center" shrinkToFit="1"/>
    </xf>
    <xf numFmtId="176" fontId="1" fillId="0" borderId="12" xfId="0" applyNumberFormat="1" applyFont="1" applyFill="1" applyBorder="1">
      <alignment vertical="center"/>
    </xf>
    <xf numFmtId="176" fontId="1" fillId="0" borderId="13" xfId="0" applyNumberFormat="1" applyFont="1" applyFill="1" applyBorder="1">
      <alignment vertical="center"/>
    </xf>
    <xf numFmtId="176" fontId="1" fillId="0" borderId="14" xfId="0" applyNumberFormat="1" applyFont="1" applyFill="1" applyBorder="1">
      <alignment vertical="center"/>
    </xf>
    <xf numFmtId="0" fontId="1" fillId="0" borderId="13" xfId="0" applyFont="1" applyFill="1" applyBorder="1" applyAlignment="1">
      <alignment vertical="center" shrinkToFit="1"/>
    </xf>
    <xf numFmtId="176" fontId="1" fillId="0" borderId="18" xfId="0" applyNumberFormat="1" applyFont="1" applyFill="1" applyBorder="1">
      <alignment vertical="center"/>
    </xf>
    <xf numFmtId="0" fontId="1" fillId="0" borderId="8" xfId="0" applyFont="1" applyFill="1" applyBorder="1">
      <alignment vertical="center"/>
    </xf>
    <xf numFmtId="176" fontId="1" fillId="0" borderId="20" xfId="0" applyNumberFormat="1" applyFont="1" applyFill="1" applyBorder="1">
      <alignment vertical="center"/>
    </xf>
    <xf numFmtId="176" fontId="1" fillId="0" borderId="21" xfId="0" applyNumberFormat="1" applyFont="1" applyFill="1" applyBorder="1">
      <alignment vertical="center"/>
    </xf>
    <xf numFmtId="0" fontId="1" fillId="0" borderId="27" xfId="0" applyFont="1" applyFill="1" applyBorder="1">
      <alignment vertical="center"/>
    </xf>
    <xf numFmtId="0" fontId="1" fillId="0" borderId="18" xfId="0" applyFont="1" applyFill="1" applyBorder="1" applyAlignment="1">
      <alignment vertical="center" shrinkToFit="1"/>
    </xf>
    <xf numFmtId="176" fontId="1" fillId="3" borderId="6" xfId="0" applyNumberFormat="1" applyFont="1" applyFill="1" applyBorder="1">
      <alignment vertical="center"/>
    </xf>
    <xf numFmtId="0" fontId="1" fillId="3" borderId="6" xfId="0" applyFont="1" applyFill="1" applyBorder="1" applyAlignment="1">
      <alignment vertical="center" shrinkToFit="1"/>
    </xf>
    <xf numFmtId="176" fontId="1" fillId="0" borderId="6" xfId="0" applyNumberFormat="1" applyFont="1" applyFill="1" applyBorder="1">
      <alignment vertical="center"/>
    </xf>
    <xf numFmtId="176" fontId="3" fillId="0" borderId="6" xfId="0" applyNumberFormat="1" applyFont="1" applyFill="1" applyBorder="1">
      <alignment vertical="center"/>
    </xf>
    <xf numFmtId="176" fontId="3" fillId="0" borderId="2" xfId="0" applyNumberFormat="1" applyFont="1" applyFill="1" applyBorder="1">
      <alignment vertical="center"/>
    </xf>
    <xf numFmtId="0" fontId="1" fillId="0" borderId="6" xfId="0" applyFont="1" applyFill="1" applyBorder="1" applyAlignment="1">
      <alignment vertical="center" shrinkToFit="1"/>
    </xf>
    <xf numFmtId="0" fontId="1" fillId="0" borderId="1" xfId="0" applyFont="1" applyFill="1" applyBorder="1">
      <alignment vertical="center"/>
    </xf>
    <xf numFmtId="0" fontId="1" fillId="0" borderId="2" xfId="0" applyFont="1" applyFill="1" applyBorder="1" applyAlignment="1">
      <alignment horizontal="right" vertical="center" shrinkToFit="1"/>
    </xf>
    <xf numFmtId="176" fontId="1" fillId="0" borderId="2" xfId="0" applyNumberFormat="1" applyFont="1" applyFill="1" applyBorder="1">
      <alignment vertical="center"/>
    </xf>
    <xf numFmtId="176" fontId="1" fillId="0" borderId="33" xfId="0" applyNumberFormat="1" applyFont="1" applyFill="1" applyBorder="1" applyAlignment="1">
      <alignment horizontal="right" vertical="center"/>
    </xf>
    <xf numFmtId="178" fontId="1" fillId="0" borderId="33" xfId="0" applyNumberFormat="1" applyFont="1" applyFill="1" applyBorder="1" applyAlignment="1">
      <alignment horizontal="right" vertical="center"/>
    </xf>
    <xf numFmtId="0" fontId="1" fillId="0" borderId="33" xfId="0" applyFont="1" applyFill="1" applyBorder="1" applyAlignment="1">
      <alignment vertical="center" shrinkToFit="1"/>
    </xf>
    <xf numFmtId="176" fontId="4" fillId="0" borderId="0" xfId="0" applyNumberFormat="1" applyFo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right" vertical="center"/>
    </xf>
    <xf numFmtId="179" fontId="4" fillId="0" borderId="35" xfId="0" applyNumberFormat="1" applyFont="1" applyBorder="1" applyAlignment="1">
      <alignment horizontal="right" vertical="center"/>
    </xf>
    <xf numFmtId="179" fontId="4" fillId="0" borderId="34" xfId="0" applyNumberFormat="1" applyFont="1" applyBorder="1" applyAlignment="1">
      <alignment horizontal="right" vertical="center"/>
    </xf>
    <xf numFmtId="0" fontId="4" fillId="0" borderId="6" xfId="0" applyNumberFormat="1" applyFont="1" applyBorder="1" applyAlignment="1">
      <alignment vertical="center" shrinkToFit="1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0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80" fontId="4" fillId="0" borderId="34" xfId="0" applyNumberFormat="1" applyFont="1" applyBorder="1" applyAlignment="1">
      <alignment horizontal="center" vertical="center"/>
    </xf>
    <xf numFmtId="180" fontId="4" fillId="0" borderId="6" xfId="0" applyNumberFormat="1" applyFont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horizontal="right" vertical="center"/>
    </xf>
    <xf numFmtId="179" fontId="4" fillId="0" borderId="3" xfId="0" applyNumberFormat="1" applyFont="1" applyFill="1" applyBorder="1" applyAlignment="1">
      <alignment horizontal="right" vertical="center"/>
    </xf>
    <xf numFmtId="179" fontId="4" fillId="0" borderId="8" xfId="0" applyNumberFormat="1" applyFont="1" applyFill="1" applyBorder="1" applyAlignment="1">
      <alignment horizontal="right" vertical="center"/>
    </xf>
    <xf numFmtId="179" fontId="4" fillId="0" borderId="30" xfId="0" applyNumberFormat="1" applyFont="1" applyFill="1" applyBorder="1" applyAlignment="1">
      <alignment horizontal="right" vertical="center"/>
    </xf>
    <xf numFmtId="179" fontId="4" fillId="0" borderId="36" xfId="0" applyNumberFormat="1" applyFont="1" applyFill="1" applyBorder="1" applyAlignment="1">
      <alignment horizontal="right" vertical="center"/>
    </xf>
    <xf numFmtId="0" fontId="1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179" fontId="4" fillId="0" borderId="19" xfId="0" applyNumberFormat="1" applyFont="1" applyBorder="1" applyAlignment="1">
      <alignment horizontal="right" vertical="center"/>
    </xf>
    <xf numFmtId="179" fontId="4" fillId="0" borderId="7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79" fontId="4" fillId="0" borderId="30" xfId="0" applyNumberFormat="1" applyFont="1" applyBorder="1" applyAlignment="1">
      <alignment horizontal="right" vertical="center"/>
    </xf>
    <xf numFmtId="179" fontId="4" fillId="0" borderId="37" xfId="0" applyNumberFormat="1" applyFont="1" applyBorder="1" applyAlignment="1">
      <alignment horizontal="right" vertical="center"/>
    </xf>
    <xf numFmtId="179" fontId="4" fillId="0" borderId="38" xfId="0" applyNumberFormat="1" applyFont="1" applyBorder="1" applyAlignment="1">
      <alignment horizontal="right" vertical="center"/>
    </xf>
    <xf numFmtId="0" fontId="4" fillId="0" borderId="30" xfId="0" applyNumberFormat="1" applyFont="1" applyBorder="1" applyAlignment="1">
      <alignment vertical="center" shrinkToFit="1"/>
    </xf>
    <xf numFmtId="179" fontId="4" fillId="0" borderId="17" xfId="0" applyNumberFormat="1" applyFont="1" applyBorder="1" applyAlignment="1">
      <alignment horizontal="right" vertical="center"/>
    </xf>
    <xf numFmtId="179" fontId="4" fillId="0" borderId="31" xfId="0" applyNumberFormat="1" applyFont="1" applyBorder="1" applyAlignment="1">
      <alignment horizontal="right" vertical="center"/>
    </xf>
    <xf numFmtId="179" fontId="4" fillId="0" borderId="39" xfId="0" applyNumberFormat="1" applyFont="1" applyBorder="1" applyAlignment="1">
      <alignment horizontal="right" vertical="center"/>
    </xf>
    <xf numFmtId="0" fontId="4" fillId="0" borderId="33" xfId="0" applyNumberFormat="1" applyFont="1" applyBorder="1" applyAlignment="1">
      <alignment vertical="center" shrinkToFit="1"/>
    </xf>
    <xf numFmtId="179" fontId="4" fillId="0" borderId="27" xfId="0" applyNumberFormat="1" applyFont="1" applyBorder="1" applyAlignment="1">
      <alignment horizontal="right" vertical="center"/>
    </xf>
    <xf numFmtId="179" fontId="4" fillId="0" borderId="40" xfId="0" applyNumberFormat="1" applyFont="1" applyBorder="1" applyAlignment="1">
      <alignment horizontal="right" vertical="center"/>
    </xf>
    <xf numFmtId="0" fontId="4" fillId="0" borderId="17" xfId="0" applyNumberFormat="1" applyFont="1" applyBorder="1" applyAlignment="1">
      <alignment vertical="center" shrinkToFit="1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80" fontId="4" fillId="0" borderId="0" xfId="0" applyNumberFormat="1" applyFont="1" applyBorder="1" applyAlignment="1">
      <alignment horizontal="center" vertical="center"/>
    </xf>
    <xf numFmtId="179" fontId="4" fillId="0" borderId="35" xfId="0" applyNumberFormat="1" applyFont="1" applyFill="1" applyBorder="1" applyAlignment="1">
      <alignment horizontal="right" vertical="center"/>
    </xf>
    <xf numFmtId="180" fontId="7" fillId="0" borderId="34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vertical="center" shrinkToFit="1"/>
    </xf>
    <xf numFmtId="176" fontId="1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179" fontId="4" fillId="0" borderId="41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 shrinkToFit="1"/>
    </xf>
    <xf numFmtId="179" fontId="4" fillId="0" borderId="3" xfId="0" applyNumberFormat="1" applyFont="1" applyBorder="1" applyAlignment="1">
      <alignment horizontal="right" vertical="center"/>
    </xf>
    <xf numFmtId="180" fontId="4" fillId="0" borderId="34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vertical="center" shrinkToFit="1"/>
    </xf>
    <xf numFmtId="179" fontId="4" fillId="0" borderId="36" xfId="0" applyNumberFormat="1" applyFont="1" applyBorder="1" applyAlignment="1">
      <alignment horizontal="right" vertical="center"/>
    </xf>
    <xf numFmtId="179" fontId="4" fillId="0" borderId="42" xfId="0" applyNumberFormat="1" applyFont="1" applyBorder="1" applyAlignment="1">
      <alignment horizontal="right" vertical="center"/>
    </xf>
    <xf numFmtId="179" fontId="4" fillId="0" borderId="43" xfId="0" applyNumberFormat="1" applyFont="1" applyBorder="1" applyAlignment="1">
      <alignment horizontal="right" vertical="center"/>
    </xf>
    <xf numFmtId="180" fontId="4" fillId="0" borderId="44" xfId="0" applyNumberFormat="1" applyFont="1" applyBorder="1" applyAlignment="1">
      <alignment horizontal="right" vertical="center"/>
    </xf>
    <xf numFmtId="0" fontId="4" fillId="0" borderId="42" xfId="0" applyNumberFormat="1" applyFont="1" applyBorder="1" applyAlignment="1">
      <alignment vertical="center" shrinkToFit="1"/>
    </xf>
    <xf numFmtId="179" fontId="4" fillId="0" borderId="33" xfId="0" applyNumberFormat="1" applyFont="1" applyBorder="1" applyAlignment="1">
      <alignment horizontal="right" vertical="center"/>
    </xf>
    <xf numFmtId="179" fontId="4" fillId="0" borderId="45" xfId="0" applyNumberFormat="1" applyFont="1" applyBorder="1" applyAlignment="1">
      <alignment horizontal="right" vertical="center"/>
    </xf>
    <xf numFmtId="180" fontId="4" fillId="0" borderId="39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1" fillId="0" borderId="2" xfId="0" applyFont="1" applyFill="1" applyBorder="1" applyAlignment="1">
      <alignment vertical="center" shrinkToFit="1"/>
    </xf>
    <xf numFmtId="176" fontId="1" fillId="0" borderId="1" xfId="0" applyNumberFormat="1" applyFont="1" applyFill="1" applyBorder="1">
      <alignment vertical="center"/>
    </xf>
    <xf numFmtId="0" fontId="3" fillId="0" borderId="26" xfId="0" applyFont="1" applyFill="1" applyBorder="1" applyAlignment="1">
      <alignment vertical="center" shrinkToFit="1"/>
    </xf>
    <xf numFmtId="0" fontId="3" fillId="0" borderId="28" xfId="0" applyFont="1" applyFill="1" applyBorder="1" applyAlignment="1">
      <alignment vertical="center" shrinkToFit="1"/>
    </xf>
    <xf numFmtId="0" fontId="1" fillId="0" borderId="46" xfId="0" applyFont="1" applyFill="1" applyBorder="1" applyAlignment="1">
      <alignment vertical="center" shrinkToFit="1"/>
    </xf>
    <xf numFmtId="176" fontId="1" fillId="0" borderId="27" xfId="0" applyNumberFormat="1" applyFont="1" applyFill="1" applyBorder="1">
      <alignment vertical="center"/>
    </xf>
    <xf numFmtId="176" fontId="1" fillId="0" borderId="17" xfId="0" applyNumberFormat="1" applyFont="1" applyFill="1" applyBorder="1">
      <alignment vertical="center"/>
    </xf>
    <xf numFmtId="176" fontId="1" fillId="0" borderId="47" xfId="0" applyNumberFormat="1" applyFont="1" applyFill="1" applyBorder="1">
      <alignment vertical="center"/>
    </xf>
    <xf numFmtId="176" fontId="1" fillId="0" borderId="48" xfId="0" applyNumberFormat="1" applyFont="1" applyFill="1" applyBorder="1">
      <alignment vertical="center"/>
    </xf>
    <xf numFmtId="0" fontId="1" fillId="0" borderId="1" xfId="0" applyFont="1" applyFill="1" applyBorder="1" applyAlignment="1">
      <alignment vertical="center" shrinkToFit="1"/>
    </xf>
    <xf numFmtId="0" fontId="1" fillId="0" borderId="48" xfId="0" applyFont="1" applyFill="1" applyBorder="1" applyAlignment="1">
      <alignment horizontal="left" vertical="center" shrinkToFit="1"/>
    </xf>
    <xf numFmtId="176" fontId="1" fillId="3" borderId="3" xfId="0" applyNumberFormat="1" applyFont="1" applyFill="1" applyBorder="1" applyAlignment="1">
      <alignment horizontal="left" vertical="center" shrinkToFit="1"/>
    </xf>
    <xf numFmtId="179" fontId="4" fillId="0" borderId="0" xfId="0" applyNumberFormat="1" applyFont="1" applyBorder="1" applyAlignment="1">
      <alignment horizontal="right" vertical="center"/>
    </xf>
    <xf numFmtId="180" fontId="4" fillId="0" borderId="0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 shrinkToFit="1"/>
    </xf>
    <xf numFmtId="176" fontId="11" fillId="0" borderId="0" xfId="0" applyNumberFormat="1" applyFont="1" applyFill="1">
      <alignment vertical="center"/>
    </xf>
    <xf numFmtId="0" fontId="13" fillId="0" borderId="0" xfId="0" applyFont="1" applyFill="1">
      <alignment vertical="center"/>
    </xf>
    <xf numFmtId="0" fontId="11" fillId="0" borderId="0" xfId="0" applyFont="1" applyFill="1" applyAlignment="1">
      <alignment horizontal="right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1" xfId="0" applyFont="1" applyFill="1" applyBorder="1">
      <alignment vertical="center"/>
    </xf>
    <xf numFmtId="0" fontId="11" fillId="0" borderId="2" xfId="0" applyFont="1" applyFill="1" applyBorder="1">
      <alignment vertical="center"/>
    </xf>
    <xf numFmtId="0" fontId="11" fillId="0" borderId="2" xfId="0" applyFont="1" applyFill="1" applyBorder="1" applyAlignment="1">
      <alignment vertical="center" shrinkToFit="1"/>
    </xf>
    <xf numFmtId="176" fontId="11" fillId="0" borderId="1" xfId="0" applyNumberFormat="1" applyFont="1" applyFill="1" applyBorder="1">
      <alignment vertical="center"/>
    </xf>
    <xf numFmtId="176" fontId="11" fillId="0" borderId="7" xfId="0" applyNumberFormat="1" applyFont="1" applyFill="1" applyBorder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176" fontId="11" fillId="0" borderId="3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vertical="center"/>
    </xf>
    <xf numFmtId="0" fontId="11" fillId="0" borderId="7" xfId="0" applyFont="1" applyFill="1" applyBorder="1">
      <alignment vertical="center"/>
    </xf>
    <xf numFmtId="0" fontId="11" fillId="0" borderId="0" xfId="0" applyFont="1" applyFill="1" applyBorder="1" applyAlignment="1">
      <alignment vertical="center" shrinkToFit="1"/>
    </xf>
    <xf numFmtId="176" fontId="11" fillId="0" borderId="8" xfId="0" applyNumberFormat="1" applyFont="1" applyFill="1" applyBorder="1">
      <alignment vertical="center"/>
    </xf>
    <xf numFmtId="0" fontId="12" fillId="0" borderId="26" xfId="0" applyFont="1" applyFill="1" applyBorder="1" applyAlignment="1">
      <alignment vertical="center" shrinkToFit="1"/>
    </xf>
    <xf numFmtId="176" fontId="11" fillId="0" borderId="12" xfId="0" applyNumberFormat="1" applyFont="1" applyFill="1" applyBorder="1">
      <alignment vertical="center"/>
    </xf>
    <xf numFmtId="176" fontId="11" fillId="0" borderId="13" xfId="0" applyNumberFormat="1" applyFont="1" applyFill="1" applyBorder="1">
      <alignment vertical="center"/>
    </xf>
    <xf numFmtId="176" fontId="11" fillId="0" borderId="14" xfId="0" applyNumberFormat="1" applyFont="1" applyFill="1" applyBorder="1">
      <alignment vertical="center"/>
    </xf>
    <xf numFmtId="0" fontId="11" fillId="0" borderId="27" xfId="0" applyFont="1" applyFill="1" applyBorder="1">
      <alignment vertical="center"/>
    </xf>
    <xf numFmtId="0" fontId="12" fillId="0" borderId="28" xfId="0" applyFont="1" applyFill="1" applyBorder="1" applyAlignment="1">
      <alignment vertical="center" shrinkToFit="1"/>
    </xf>
    <xf numFmtId="176" fontId="11" fillId="0" borderId="20" xfId="0" applyNumberFormat="1" applyFont="1" applyFill="1" applyBorder="1">
      <alignment vertical="center"/>
    </xf>
    <xf numFmtId="176" fontId="11" fillId="0" borderId="18" xfId="0" applyNumberFormat="1" applyFont="1" applyFill="1" applyBorder="1">
      <alignment vertical="center"/>
    </xf>
    <xf numFmtId="176" fontId="11" fillId="0" borderId="21" xfId="0" applyNumberFormat="1" applyFont="1" applyFill="1" applyBorder="1">
      <alignment vertical="center"/>
    </xf>
    <xf numFmtId="0" fontId="11" fillId="0" borderId="46" xfId="0" applyFont="1" applyFill="1" applyBorder="1" applyAlignment="1">
      <alignment vertical="center" shrinkToFit="1"/>
    </xf>
    <xf numFmtId="176" fontId="11" fillId="0" borderId="27" xfId="0" applyNumberFormat="1" applyFont="1" applyFill="1" applyBorder="1">
      <alignment vertical="center"/>
    </xf>
    <xf numFmtId="176" fontId="11" fillId="0" borderId="17" xfId="0" applyNumberFormat="1" applyFont="1" applyFill="1" applyBorder="1">
      <alignment vertical="center"/>
    </xf>
    <xf numFmtId="176" fontId="11" fillId="0" borderId="47" xfId="0" applyNumberFormat="1" applyFont="1" applyFill="1" applyBorder="1">
      <alignment vertical="center"/>
    </xf>
    <xf numFmtId="0" fontId="11" fillId="0" borderId="8" xfId="0" applyFont="1" applyFill="1" applyBorder="1">
      <alignment vertical="center"/>
    </xf>
    <xf numFmtId="176" fontId="11" fillId="0" borderId="6" xfId="0" applyNumberFormat="1" applyFont="1" applyFill="1" applyBorder="1">
      <alignment vertical="center"/>
    </xf>
    <xf numFmtId="176" fontId="11" fillId="0" borderId="48" xfId="0" applyNumberFormat="1" applyFont="1" applyFill="1" applyBorder="1">
      <alignment vertical="center"/>
    </xf>
    <xf numFmtId="0" fontId="11" fillId="0" borderId="1" xfId="0" applyFont="1" applyFill="1" applyBorder="1" applyAlignment="1">
      <alignment vertical="center" shrinkToFit="1"/>
    </xf>
    <xf numFmtId="0" fontId="11" fillId="0" borderId="2" xfId="0" applyFont="1" applyFill="1" applyBorder="1" applyAlignment="1">
      <alignment horizontal="right" vertical="center" shrinkToFit="1"/>
    </xf>
    <xf numFmtId="176" fontId="12" fillId="0" borderId="6" xfId="0" applyNumberFormat="1" applyFont="1" applyFill="1" applyBorder="1">
      <alignment vertical="center"/>
    </xf>
    <xf numFmtId="176" fontId="12" fillId="0" borderId="2" xfId="0" applyNumberFormat="1" applyFont="1" applyFill="1" applyBorder="1">
      <alignment vertical="center"/>
    </xf>
    <xf numFmtId="0" fontId="11" fillId="0" borderId="48" xfId="0" applyFont="1" applyFill="1" applyBorder="1" applyAlignment="1">
      <alignment horizontal="left" vertical="center" shrinkToFit="1"/>
    </xf>
    <xf numFmtId="176" fontId="11" fillId="0" borderId="2" xfId="0" applyNumberFormat="1" applyFont="1" applyFill="1" applyBorder="1">
      <alignment vertical="center"/>
    </xf>
    <xf numFmtId="176" fontId="11" fillId="0" borderId="33" xfId="0" applyNumberFormat="1" applyFont="1" applyFill="1" applyBorder="1" applyAlignment="1">
      <alignment horizontal="right" vertical="center"/>
    </xf>
    <xf numFmtId="178" fontId="11" fillId="0" borderId="33" xfId="0" applyNumberFormat="1" applyFont="1" applyFill="1" applyBorder="1" applyAlignment="1">
      <alignment horizontal="right" vertical="center"/>
    </xf>
    <xf numFmtId="0" fontId="11" fillId="0" borderId="33" xfId="0" applyFont="1" applyFill="1" applyBorder="1" applyAlignment="1">
      <alignment vertical="center" shrinkToFit="1"/>
    </xf>
    <xf numFmtId="176" fontId="13" fillId="0" borderId="0" xfId="0" applyNumberFormat="1" applyFont="1" applyFill="1">
      <alignment vertical="center"/>
    </xf>
    <xf numFmtId="176" fontId="13" fillId="0" borderId="6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vertical="center" shrinkToFit="1"/>
    </xf>
    <xf numFmtId="0" fontId="11" fillId="0" borderId="0" xfId="0" applyFont="1" applyFill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180" fontId="13" fillId="0" borderId="6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3" fillId="0" borderId="30" xfId="0" applyNumberFormat="1" applyFont="1" applyFill="1" applyBorder="1" applyAlignment="1">
      <alignment vertical="center" shrinkToFit="1"/>
    </xf>
    <xf numFmtId="0" fontId="13" fillId="0" borderId="33" xfId="0" applyNumberFormat="1" applyFont="1" applyFill="1" applyBorder="1" applyAlignment="1">
      <alignment vertical="center" shrinkToFit="1"/>
    </xf>
    <xf numFmtId="0" fontId="13" fillId="0" borderId="17" xfId="0" applyNumberFormat="1" applyFont="1" applyFill="1" applyBorder="1" applyAlignment="1">
      <alignment vertical="center" shrinkToFit="1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42" xfId="0" applyNumberFormat="1" applyFont="1" applyFill="1" applyBorder="1" applyAlignment="1">
      <alignment vertical="center" shrinkToFit="1"/>
    </xf>
    <xf numFmtId="179" fontId="13" fillId="0" borderId="0" xfId="0" applyNumberFormat="1" applyFont="1" applyFill="1" applyBorder="1" applyAlignment="1">
      <alignment horizontal="right" vertical="center"/>
    </xf>
    <xf numFmtId="180" fontId="13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>
      <alignment vertical="center" shrinkToFit="1"/>
    </xf>
    <xf numFmtId="0" fontId="14" fillId="0" borderId="0" xfId="0" applyFont="1" applyFill="1">
      <alignment vertical="center"/>
    </xf>
    <xf numFmtId="0" fontId="13" fillId="0" borderId="0" xfId="0" applyFont="1" applyFill="1" applyAlignment="1">
      <alignment vertical="center" shrinkToFit="1"/>
    </xf>
    <xf numFmtId="0" fontId="11" fillId="0" borderId="34" xfId="0" applyFont="1" applyFill="1" applyBorder="1" applyAlignment="1">
      <alignment horizontal="center" vertical="center"/>
    </xf>
    <xf numFmtId="179" fontId="11" fillId="0" borderId="6" xfId="0" applyNumberFormat="1" applyFont="1" applyFill="1" applyBorder="1" applyAlignment="1">
      <alignment horizontal="right" vertical="center"/>
    </xf>
    <xf numFmtId="179" fontId="11" fillId="0" borderId="35" xfId="0" applyNumberFormat="1" applyFont="1" applyFill="1" applyBorder="1" applyAlignment="1">
      <alignment horizontal="right" vertical="center"/>
    </xf>
    <xf numFmtId="179" fontId="11" fillId="0" borderId="34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180" fontId="11" fillId="0" borderId="0" xfId="0" applyNumberFormat="1" applyFont="1" applyFill="1" applyBorder="1" applyAlignment="1">
      <alignment vertical="center"/>
    </xf>
    <xf numFmtId="180" fontId="11" fillId="0" borderId="34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right" vertical="center"/>
    </xf>
    <xf numFmtId="179" fontId="11" fillId="0" borderId="3" xfId="0" applyNumberFormat="1" applyFont="1" applyFill="1" applyBorder="1" applyAlignment="1">
      <alignment horizontal="right" vertical="center"/>
    </xf>
    <xf numFmtId="179" fontId="11" fillId="0" borderId="8" xfId="0" applyNumberFormat="1" applyFont="1" applyFill="1" applyBorder="1" applyAlignment="1">
      <alignment horizontal="right" vertical="center"/>
    </xf>
    <xf numFmtId="179" fontId="11" fillId="0" borderId="30" xfId="0" applyNumberFormat="1" applyFont="1" applyFill="1" applyBorder="1" applyAlignment="1">
      <alignment horizontal="right" vertical="center"/>
    </xf>
    <xf numFmtId="179" fontId="11" fillId="0" borderId="36" xfId="0" applyNumberFormat="1" applyFont="1" applyFill="1" applyBorder="1" applyAlignment="1">
      <alignment horizontal="right" vertical="center"/>
    </xf>
    <xf numFmtId="179" fontId="11" fillId="0" borderId="19" xfId="0" applyNumberFormat="1" applyFont="1" applyFill="1" applyBorder="1" applyAlignment="1">
      <alignment horizontal="right" vertical="center"/>
    </xf>
    <xf numFmtId="179" fontId="11" fillId="0" borderId="7" xfId="0" applyNumberFormat="1" applyFont="1" applyFill="1" applyBorder="1" applyAlignment="1">
      <alignment horizontal="right" vertical="center"/>
    </xf>
    <xf numFmtId="179" fontId="11" fillId="0" borderId="37" xfId="0" applyNumberFormat="1" applyFont="1" applyFill="1" applyBorder="1" applyAlignment="1">
      <alignment horizontal="right" vertical="center"/>
    </xf>
    <xf numFmtId="179" fontId="11" fillId="0" borderId="38" xfId="0" applyNumberFormat="1" applyFont="1" applyFill="1" applyBorder="1" applyAlignment="1">
      <alignment horizontal="right" vertical="center"/>
    </xf>
    <xf numFmtId="179" fontId="11" fillId="0" borderId="17" xfId="0" applyNumberFormat="1" applyFont="1" applyFill="1" applyBorder="1" applyAlignment="1">
      <alignment horizontal="right" vertical="center"/>
    </xf>
    <xf numFmtId="179" fontId="11" fillId="0" borderId="31" xfId="0" applyNumberFormat="1" applyFont="1" applyFill="1" applyBorder="1" applyAlignment="1">
      <alignment horizontal="right" vertical="center"/>
    </xf>
    <xf numFmtId="179" fontId="11" fillId="0" borderId="39" xfId="0" applyNumberFormat="1" applyFont="1" applyFill="1" applyBorder="1" applyAlignment="1">
      <alignment horizontal="right" vertical="center"/>
    </xf>
    <xf numFmtId="179" fontId="11" fillId="0" borderId="27" xfId="0" applyNumberFormat="1" applyFont="1" applyFill="1" applyBorder="1" applyAlignment="1">
      <alignment horizontal="right" vertical="center"/>
    </xf>
    <xf numFmtId="179" fontId="11" fillId="0" borderId="4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180" fontId="11" fillId="0" borderId="0" xfId="0" applyNumberFormat="1" applyFont="1" applyFill="1" applyBorder="1" applyAlignment="1">
      <alignment horizontal="center" vertical="center"/>
    </xf>
    <xf numFmtId="180" fontId="11" fillId="0" borderId="6" xfId="0" applyNumberFormat="1" applyFont="1" applyFill="1" applyBorder="1" applyAlignment="1">
      <alignment horizontal="center" vertical="center"/>
    </xf>
    <xf numFmtId="180" fontId="12" fillId="0" borderId="34" xfId="0" applyNumberFormat="1" applyFont="1" applyFill="1" applyBorder="1" applyAlignment="1">
      <alignment horizontal="center" vertical="center"/>
    </xf>
    <xf numFmtId="179" fontId="11" fillId="0" borderId="41" xfId="0" applyNumberFormat="1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left" vertical="center" shrinkToFit="1"/>
    </xf>
    <xf numFmtId="0" fontId="11" fillId="0" borderId="6" xfId="0" applyFont="1" applyFill="1" applyBorder="1" applyAlignment="1">
      <alignment horizontal="left" vertical="center" shrinkToFit="1"/>
    </xf>
    <xf numFmtId="179" fontId="11" fillId="0" borderId="42" xfId="0" applyNumberFormat="1" applyFont="1" applyFill="1" applyBorder="1" applyAlignment="1">
      <alignment horizontal="right" vertical="center"/>
    </xf>
    <xf numFmtId="179" fontId="11" fillId="0" borderId="43" xfId="0" applyNumberFormat="1" applyFont="1" applyFill="1" applyBorder="1" applyAlignment="1">
      <alignment horizontal="right" vertical="center"/>
    </xf>
    <xf numFmtId="180" fontId="11" fillId="0" borderId="44" xfId="0" applyNumberFormat="1" applyFont="1" applyFill="1" applyBorder="1" applyAlignment="1">
      <alignment horizontal="right" vertical="center"/>
    </xf>
    <xf numFmtId="179" fontId="11" fillId="0" borderId="33" xfId="0" applyNumberFormat="1" applyFont="1" applyFill="1" applyBorder="1" applyAlignment="1">
      <alignment horizontal="right" vertical="center"/>
    </xf>
    <xf numFmtId="179" fontId="11" fillId="0" borderId="45" xfId="0" applyNumberFormat="1" applyFont="1" applyFill="1" applyBorder="1" applyAlignment="1">
      <alignment horizontal="right" vertical="center"/>
    </xf>
    <xf numFmtId="180" fontId="11" fillId="0" borderId="39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 wrapText="1"/>
    </xf>
    <xf numFmtId="176" fontId="16" fillId="0" borderId="4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 wrapText="1"/>
    </xf>
    <xf numFmtId="177" fontId="17" fillId="0" borderId="6" xfId="0" applyNumberFormat="1" applyFont="1" applyFill="1" applyBorder="1" applyAlignment="1">
      <alignment horizontal="left" vertical="center"/>
    </xf>
    <xf numFmtId="176" fontId="18" fillId="0" borderId="3" xfId="0" applyNumberFormat="1" applyFont="1" applyFill="1" applyBorder="1" applyAlignment="1">
      <alignment horizontal="left" vertical="center" shrinkToFit="1"/>
    </xf>
    <xf numFmtId="0" fontId="18" fillId="0" borderId="3" xfId="0" applyFont="1" applyFill="1" applyBorder="1" applyAlignment="1">
      <alignment vertical="center" shrinkToFit="1"/>
    </xf>
    <xf numFmtId="0" fontId="18" fillId="0" borderId="13" xfId="0" applyFont="1" applyFill="1" applyBorder="1" applyAlignment="1">
      <alignment vertical="center" shrinkToFit="1"/>
    </xf>
    <xf numFmtId="0" fontId="18" fillId="0" borderId="18" xfId="0" applyFont="1" applyFill="1" applyBorder="1" applyAlignment="1">
      <alignment vertical="center" shrinkToFit="1"/>
    </xf>
    <xf numFmtId="0" fontId="18" fillId="0" borderId="6" xfId="0" applyFont="1" applyFill="1" applyBorder="1" applyAlignment="1">
      <alignment vertical="center" shrinkToFit="1"/>
    </xf>
    <xf numFmtId="0" fontId="19" fillId="0" borderId="6" xfId="0" applyFont="1" applyFill="1" applyBorder="1" applyAlignment="1">
      <alignment vertical="center" shrinkToFit="1"/>
    </xf>
    <xf numFmtId="0" fontId="19" fillId="0" borderId="6" xfId="0" applyNumberFormat="1" applyFont="1" applyFill="1" applyBorder="1" applyAlignment="1">
      <alignment vertical="center" shrinkToFit="1"/>
    </xf>
    <xf numFmtId="0" fontId="20" fillId="0" borderId="0" xfId="0" applyFont="1" applyFill="1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0" fontId="1" fillId="0" borderId="48" xfId="0" applyFont="1" applyFill="1" applyBorder="1" applyAlignment="1">
      <alignment horizontal="left" vertical="center" shrinkToFit="1"/>
    </xf>
    <xf numFmtId="0" fontId="1" fillId="0" borderId="31" xfId="0" applyFont="1" applyFill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176" fontId="11" fillId="0" borderId="0" xfId="0" applyNumberFormat="1" applyFont="1" applyFill="1" applyAlignment="1">
      <alignment horizontal="right" vertical="center"/>
    </xf>
    <xf numFmtId="0" fontId="12" fillId="0" borderId="6" xfId="0" applyFont="1" applyFill="1" applyBorder="1" applyAlignment="1">
      <alignment horizontal="left" vertical="center" shrinkToFit="1"/>
    </xf>
    <xf numFmtId="0" fontId="12" fillId="0" borderId="30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shrinkToFit="1"/>
    </xf>
    <xf numFmtId="0" fontId="11" fillId="0" borderId="48" xfId="0" applyFont="1" applyFill="1" applyBorder="1" applyAlignment="1">
      <alignment horizontal="left" vertical="center" shrinkToFit="1"/>
    </xf>
    <xf numFmtId="0" fontId="11" fillId="0" borderId="31" xfId="0" applyFont="1" applyFill="1" applyBorder="1" applyAlignment="1">
      <alignment vertical="center"/>
    </xf>
    <xf numFmtId="0" fontId="11" fillId="0" borderId="32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30" xfId="0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176" fontId="11" fillId="0" borderId="0" xfId="0" applyNumberFormat="1" applyFont="1">
      <alignment vertical="center"/>
    </xf>
    <xf numFmtId="0" fontId="12" fillId="0" borderId="0" xfId="0" applyFont="1" applyFill="1" applyAlignment="1">
      <alignment horizontal="right"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2" borderId="1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11" fillId="2" borderId="2" xfId="0" applyFont="1" applyFill="1" applyBorder="1" applyAlignment="1">
      <alignment vertical="center" shrinkToFit="1"/>
    </xf>
    <xf numFmtId="176" fontId="11" fillId="2" borderId="1" xfId="0" applyNumberFormat="1" applyFont="1" applyFill="1" applyBorder="1">
      <alignment vertical="center"/>
    </xf>
    <xf numFmtId="177" fontId="21" fillId="2" borderId="6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176" fontId="11" fillId="3" borderId="3" xfId="0" applyNumberFormat="1" applyFont="1" applyFill="1" applyBorder="1" applyAlignment="1">
      <alignment horizontal="right" vertical="center"/>
    </xf>
    <xf numFmtId="176" fontId="11" fillId="3" borderId="3" xfId="0" applyNumberFormat="1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vertical="center" shrinkToFit="1"/>
    </xf>
    <xf numFmtId="0" fontId="11" fillId="0" borderId="9" xfId="0" applyFont="1" applyFill="1" applyBorder="1" applyAlignment="1">
      <alignment vertical="center" shrinkToFit="1"/>
    </xf>
    <xf numFmtId="176" fontId="11" fillId="0" borderId="9" xfId="0" applyNumberFormat="1" applyFont="1" applyFill="1" applyBorder="1">
      <alignment vertical="center"/>
    </xf>
    <xf numFmtId="176" fontId="11" fillId="0" borderId="10" xfId="0" applyNumberFormat="1" applyFont="1" applyFill="1" applyBorder="1">
      <alignment vertical="center"/>
    </xf>
    <xf numFmtId="176" fontId="11" fillId="0" borderId="11" xfId="0" applyNumberFormat="1" applyFont="1" applyFill="1" applyBorder="1">
      <alignment vertical="center"/>
    </xf>
    <xf numFmtId="0" fontId="11" fillId="0" borderId="10" xfId="0" applyFont="1" applyFill="1" applyBorder="1" applyAlignment="1">
      <alignment vertical="center" shrinkToFit="1"/>
    </xf>
    <xf numFmtId="0" fontId="11" fillId="0" borderId="12" xfId="0" applyFont="1" applyFill="1" applyBorder="1" applyAlignment="1">
      <alignment vertical="center" shrinkToFit="1"/>
    </xf>
    <xf numFmtId="0" fontId="11" fillId="0" borderId="13" xfId="0" applyFont="1" applyFill="1" applyBorder="1" applyAlignment="1">
      <alignment vertical="center" shrinkToFit="1"/>
    </xf>
    <xf numFmtId="0" fontId="11" fillId="0" borderId="15" xfId="0" applyFont="1" applyFill="1" applyBorder="1" applyAlignment="1">
      <alignment vertical="center" shrinkToFit="1"/>
    </xf>
    <xf numFmtId="176" fontId="11" fillId="0" borderId="16" xfId="0" applyNumberFormat="1" applyFont="1" applyFill="1" applyBorder="1">
      <alignment vertical="center"/>
    </xf>
    <xf numFmtId="0" fontId="11" fillId="0" borderId="17" xfId="0" applyFont="1" applyFill="1" applyBorder="1">
      <alignment vertical="center"/>
    </xf>
    <xf numFmtId="0" fontId="11" fillId="0" borderId="19" xfId="0" applyFont="1" applyFill="1" applyBorder="1" applyAlignment="1">
      <alignment vertical="center" shrinkToFit="1"/>
    </xf>
    <xf numFmtId="0" fontId="11" fillId="0" borderId="4" xfId="0" applyFont="1" applyFill="1" applyBorder="1" applyAlignment="1">
      <alignment vertical="center" shrinkToFit="1"/>
    </xf>
    <xf numFmtId="0" fontId="11" fillId="0" borderId="8" xfId="0" applyFont="1" applyFill="1" applyBorder="1" applyAlignment="1">
      <alignment vertical="center" shrinkToFit="1"/>
    </xf>
    <xf numFmtId="0" fontId="11" fillId="0" borderId="7" xfId="0" applyFont="1" applyFill="1" applyBorder="1" applyAlignment="1">
      <alignment vertical="center" shrinkToFit="1"/>
    </xf>
    <xf numFmtId="0" fontId="12" fillId="0" borderId="13" xfId="0" applyFont="1" applyFill="1" applyBorder="1" applyAlignment="1">
      <alignment vertical="center" shrinkToFit="1"/>
    </xf>
    <xf numFmtId="0" fontId="11" fillId="0" borderId="20" xfId="0" applyFont="1" applyFill="1" applyBorder="1" applyAlignment="1">
      <alignment vertical="center" shrinkToFit="1"/>
    </xf>
    <xf numFmtId="0" fontId="12" fillId="0" borderId="18" xfId="0" applyFont="1" applyFill="1" applyBorder="1" applyAlignment="1">
      <alignment vertical="center" shrinkToFit="1"/>
    </xf>
    <xf numFmtId="0" fontId="12" fillId="0" borderId="22" xfId="0" applyFont="1" applyFill="1" applyBorder="1" applyAlignment="1">
      <alignment vertical="center" shrinkToFit="1"/>
    </xf>
    <xf numFmtId="176" fontId="11" fillId="0" borderId="23" xfId="0" applyNumberFormat="1" applyFont="1" applyFill="1" applyBorder="1">
      <alignment vertical="center"/>
    </xf>
    <xf numFmtId="176" fontId="11" fillId="0" borderId="24" xfId="0" applyNumberFormat="1" applyFont="1" applyFill="1" applyBorder="1">
      <alignment vertical="center"/>
    </xf>
    <xf numFmtId="176" fontId="11" fillId="0" borderId="25" xfId="0" applyNumberFormat="1" applyFont="1" applyFill="1" applyBorder="1">
      <alignment vertical="center"/>
    </xf>
    <xf numFmtId="0" fontId="11" fillId="0" borderId="24" xfId="0" applyFont="1" applyFill="1" applyBorder="1" applyAlignment="1">
      <alignment vertical="center" shrinkToFit="1"/>
    </xf>
    <xf numFmtId="0" fontId="11" fillId="0" borderId="26" xfId="0" applyFont="1" applyFill="1" applyBorder="1" applyAlignment="1">
      <alignment vertical="center" shrinkToFit="1"/>
    </xf>
    <xf numFmtId="0" fontId="11" fillId="0" borderId="28" xfId="0" applyFont="1" applyFill="1" applyBorder="1" applyAlignment="1">
      <alignment vertical="center" shrinkToFit="1"/>
    </xf>
    <xf numFmtId="0" fontId="11" fillId="0" borderId="18" xfId="0" applyFont="1" applyFill="1" applyBorder="1" applyAlignment="1">
      <alignment vertical="center" shrinkToFit="1"/>
    </xf>
    <xf numFmtId="176" fontId="11" fillId="3" borderId="6" xfId="0" applyNumberFormat="1" applyFont="1" applyFill="1" applyBorder="1">
      <alignment vertical="center"/>
    </xf>
    <xf numFmtId="0" fontId="11" fillId="3" borderId="6" xfId="0" applyFont="1" applyFill="1" applyBorder="1" applyAlignment="1">
      <alignment vertical="center" shrinkToFit="1"/>
    </xf>
    <xf numFmtId="0" fontId="11" fillId="0" borderId="4" xfId="0" applyFont="1" applyFill="1" applyBorder="1" applyAlignment="1">
      <alignment horizontal="right" vertical="center" shrinkToFit="1"/>
    </xf>
    <xf numFmtId="0" fontId="11" fillId="0" borderId="6" xfId="0" applyFont="1" applyFill="1" applyBorder="1" applyAlignment="1">
      <alignment vertical="center" shrinkToFit="1"/>
    </xf>
    <xf numFmtId="0" fontId="11" fillId="0" borderId="4" xfId="0" applyFont="1" applyFill="1" applyBorder="1" applyAlignment="1">
      <alignment horizontal="left" vertical="center" shrinkToFit="1"/>
    </xf>
    <xf numFmtId="176" fontId="11" fillId="0" borderId="3" xfId="0" applyNumberFormat="1" applyFont="1" applyFill="1" applyBorder="1">
      <alignment vertical="center"/>
    </xf>
    <xf numFmtId="176" fontId="11" fillId="0" borderId="4" xfId="0" applyNumberFormat="1" applyFont="1" applyFill="1" applyBorder="1">
      <alignment vertical="center"/>
    </xf>
    <xf numFmtId="0" fontId="11" fillId="0" borderId="9" xfId="0" applyFont="1" applyFill="1" applyBorder="1" applyAlignment="1">
      <alignment horizontal="left" vertical="center" shrinkToFit="1"/>
    </xf>
    <xf numFmtId="176" fontId="11" fillId="0" borderId="29" xfId="0" applyNumberFormat="1" applyFont="1" applyFill="1" applyBorder="1">
      <alignment vertical="center"/>
    </xf>
    <xf numFmtId="0" fontId="11" fillId="0" borderId="12" xfId="0" applyFont="1" applyFill="1" applyBorder="1" applyAlignment="1">
      <alignment horizontal="left" vertical="center" shrinkToFit="1"/>
    </xf>
    <xf numFmtId="0" fontId="11" fillId="4" borderId="9" xfId="0" applyFont="1" applyFill="1" applyBorder="1" applyAlignment="1">
      <alignment horizontal="left" vertical="center" shrinkToFit="1"/>
    </xf>
    <xf numFmtId="0" fontId="11" fillId="0" borderId="2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right" vertical="center" shrinkToFit="1"/>
    </xf>
    <xf numFmtId="176" fontId="11" fillId="0" borderId="19" xfId="0" applyNumberFormat="1" applyFont="1" applyFill="1" applyBorder="1">
      <alignment vertical="center"/>
    </xf>
    <xf numFmtId="176" fontId="11" fillId="0" borderId="0" xfId="0" applyNumberFormat="1" applyFont="1" applyFill="1" applyBorder="1">
      <alignment vertical="center"/>
    </xf>
    <xf numFmtId="176" fontId="11" fillId="0" borderId="30" xfId="0" applyNumberFormat="1" applyFont="1" applyFill="1" applyBorder="1">
      <alignment vertical="center"/>
    </xf>
    <xf numFmtId="0" fontId="13" fillId="0" borderId="32" xfId="0" applyFont="1" applyBorder="1" applyAlignment="1">
      <alignment vertical="center"/>
    </xf>
    <xf numFmtId="176" fontId="13" fillId="0" borderId="0" xfId="0" applyNumberFormat="1" applyFont="1">
      <alignment vertical="center"/>
    </xf>
    <xf numFmtId="0" fontId="13" fillId="0" borderId="6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9" fontId="13" fillId="0" borderId="6" xfId="0" applyNumberFormat="1" applyFont="1" applyBorder="1" applyAlignment="1">
      <alignment horizontal="right" vertical="center"/>
    </xf>
    <xf numFmtId="179" fontId="13" fillId="0" borderId="35" xfId="0" applyNumberFormat="1" applyFont="1" applyBorder="1" applyAlignment="1">
      <alignment horizontal="right" vertical="center"/>
    </xf>
    <xf numFmtId="179" fontId="13" fillId="0" borderId="34" xfId="0" applyNumberFormat="1" applyFont="1" applyBorder="1" applyAlignment="1">
      <alignment horizontal="right" vertical="center"/>
    </xf>
    <xf numFmtId="0" fontId="13" fillId="0" borderId="6" xfId="0" applyNumberFormat="1" applyFont="1" applyBorder="1" applyAlignment="1">
      <alignment vertical="center" shrinkToFit="1"/>
    </xf>
    <xf numFmtId="0" fontId="11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180" fontId="13" fillId="0" borderId="0" xfId="0" applyNumberFormat="1" applyFont="1" applyBorder="1" applyAlignment="1">
      <alignment vertical="center"/>
    </xf>
    <xf numFmtId="176" fontId="13" fillId="0" borderId="0" xfId="0" applyNumberFormat="1" applyFont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180" fontId="13" fillId="0" borderId="34" xfId="0" applyNumberFormat="1" applyFont="1" applyBorder="1" applyAlignment="1">
      <alignment horizontal="center" vertical="center"/>
    </xf>
    <xf numFmtId="180" fontId="13" fillId="0" borderId="6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179" fontId="13" fillId="0" borderId="6" xfId="0" applyNumberFormat="1" applyFont="1" applyFill="1" applyBorder="1" applyAlignment="1">
      <alignment horizontal="right" vertical="center"/>
    </xf>
    <xf numFmtId="179" fontId="13" fillId="0" borderId="1" xfId="0" applyNumberFormat="1" applyFont="1" applyFill="1" applyBorder="1" applyAlignment="1">
      <alignment horizontal="right" vertical="center"/>
    </xf>
    <xf numFmtId="179" fontId="13" fillId="0" borderId="3" xfId="0" applyNumberFormat="1" applyFont="1" applyFill="1" applyBorder="1" applyAlignment="1">
      <alignment horizontal="right" vertical="center"/>
    </xf>
    <xf numFmtId="179" fontId="13" fillId="0" borderId="8" xfId="0" applyNumberFormat="1" applyFont="1" applyFill="1" applyBorder="1" applyAlignment="1">
      <alignment horizontal="right" vertical="center"/>
    </xf>
    <xf numFmtId="0" fontId="22" fillId="0" borderId="30" xfId="0" applyFont="1" applyBorder="1" applyAlignment="1">
      <alignment horizontal="left" vertical="center"/>
    </xf>
    <xf numFmtId="179" fontId="13" fillId="0" borderId="30" xfId="0" applyNumberFormat="1" applyFont="1" applyFill="1" applyBorder="1" applyAlignment="1">
      <alignment horizontal="right" vertical="center"/>
    </xf>
    <xf numFmtId="179" fontId="13" fillId="0" borderId="36" xfId="0" applyNumberFormat="1" applyFont="1" applyFill="1" applyBorder="1" applyAlignment="1">
      <alignment horizontal="right" vertical="center"/>
    </xf>
    <xf numFmtId="0" fontId="11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179" fontId="13" fillId="0" borderId="19" xfId="0" applyNumberFormat="1" applyFont="1" applyBorder="1" applyAlignment="1">
      <alignment horizontal="right" vertical="center"/>
    </xf>
    <xf numFmtId="179" fontId="13" fillId="0" borderId="7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179" fontId="13" fillId="0" borderId="30" xfId="0" applyNumberFormat="1" applyFont="1" applyBorder="1" applyAlignment="1">
      <alignment horizontal="right" vertical="center"/>
    </xf>
    <xf numFmtId="179" fontId="13" fillId="0" borderId="37" xfId="0" applyNumberFormat="1" applyFont="1" applyBorder="1" applyAlignment="1">
      <alignment horizontal="right" vertical="center"/>
    </xf>
    <xf numFmtId="179" fontId="13" fillId="0" borderId="38" xfId="0" applyNumberFormat="1" applyFont="1" applyBorder="1" applyAlignment="1">
      <alignment horizontal="right" vertical="center"/>
    </xf>
    <xf numFmtId="0" fontId="13" fillId="0" borderId="30" xfId="0" applyNumberFormat="1" applyFont="1" applyBorder="1" applyAlignment="1">
      <alignment vertical="center" shrinkToFit="1"/>
    </xf>
    <xf numFmtId="179" fontId="13" fillId="0" borderId="17" xfId="0" applyNumberFormat="1" applyFont="1" applyBorder="1" applyAlignment="1">
      <alignment horizontal="right" vertical="center"/>
    </xf>
    <xf numFmtId="179" fontId="13" fillId="0" borderId="31" xfId="0" applyNumberFormat="1" applyFont="1" applyBorder="1" applyAlignment="1">
      <alignment horizontal="right" vertical="center"/>
    </xf>
    <xf numFmtId="179" fontId="13" fillId="0" borderId="39" xfId="0" applyNumberFormat="1" applyFont="1" applyBorder="1" applyAlignment="1">
      <alignment horizontal="right" vertical="center"/>
    </xf>
    <xf numFmtId="0" fontId="13" fillId="0" borderId="33" xfId="0" applyNumberFormat="1" applyFont="1" applyBorder="1" applyAlignment="1">
      <alignment vertical="center" shrinkToFit="1"/>
    </xf>
    <xf numFmtId="179" fontId="13" fillId="0" borderId="27" xfId="0" applyNumberFormat="1" applyFont="1" applyBorder="1" applyAlignment="1">
      <alignment horizontal="right" vertical="center"/>
    </xf>
    <xf numFmtId="179" fontId="13" fillId="0" borderId="40" xfId="0" applyNumberFormat="1" applyFont="1" applyBorder="1" applyAlignment="1">
      <alignment horizontal="right" vertical="center"/>
    </xf>
    <xf numFmtId="0" fontId="13" fillId="0" borderId="17" xfId="0" applyNumberFormat="1" applyFont="1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180" fontId="13" fillId="0" borderId="0" xfId="0" applyNumberFormat="1" applyFont="1" applyBorder="1" applyAlignment="1">
      <alignment horizontal="center" vertical="center"/>
    </xf>
    <xf numFmtId="0" fontId="22" fillId="0" borderId="6" xfId="0" applyFont="1" applyFill="1" applyBorder="1" applyAlignment="1">
      <alignment horizontal="left" vertical="center" shrinkToFit="1"/>
    </xf>
    <xf numFmtId="179" fontId="13" fillId="0" borderId="35" xfId="0" applyNumberFormat="1" applyFont="1" applyFill="1" applyBorder="1" applyAlignment="1">
      <alignment horizontal="right" vertical="center"/>
    </xf>
    <xf numFmtId="180" fontId="22" fillId="0" borderId="34" xfId="0" applyNumberFormat="1" applyFont="1" applyFill="1" applyBorder="1" applyAlignment="1">
      <alignment horizontal="center" vertical="center"/>
    </xf>
    <xf numFmtId="0" fontId="22" fillId="0" borderId="6" xfId="0" applyNumberFormat="1" applyFont="1" applyFill="1" applyBorder="1" applyAlignment="1">
      <alignment vertical="center" shrinkToFit="1"/>
    </xf>
    <xf numFmtId="179" fontId="13" fillId="0" borderId="41" xfId="0" applyNumberFormat="1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left" vertical="center" shrinkToFit="1"/>
    </xf>
    <xf numFmtId="179" fontId="13" fillId="0" borderId="3" xfId="0" applyNumberFormat="1" applyFont="1" applyBorder="1" applyAlignment="1">
      <alignment horizontal="right" vertical="center"/>
    </xf>
    <xf numFmtId="180" fontId="13" fillId="0" borderId="34" xfId="0" applyNumberFormat="1" applyFont="1" applyFill="1" applyBorder="1" applyAlignment="1">
      <alignment horizontal="center" vertical="center"/>
    </xf>
    <xf numFmtId="179" fontId="13" fillId="0" borderId="36" xfId="0" applyNumberFormat="1" applyFont="1" applyBorder="1" applyAlignment="1">
      <alignment horizontal="right" vertical="center"/>
    </xf>
    <xf numFmtId="179" fontId="13" fillId="0" borderId="42" xfId="0" applyNumberFormat="1" applyFont="1" applyBorder="1" applyAlignment="1">
      <alignment horizontal="right" vertical="center"/>
    </xf>
    <xf numFmtId="179" fontId="13" fillId="0" borderId="43" xfId="0" applyNumberFormat="1" applyFont="1" applyBorder="1" applyAlignment="1">
      <alignment horizontal="right" vertical="center"/>
    </xf>
    <xf numFmtId="180" fontId="13" fillId="0" borderId="44" xfId="0" applyNumberFormat="1" applyFont="1" applyBorder="1" applyAlignment="1">
      <alignment horizontal="right" vertical="center"/>
    </xf>
    <xf numFmtId="0" fontId="13" fillId="0" borderId="42" xfId="0" applyNumberFormat="1" applyFont="1" applyBorder="1" applyAlignment="1">
      <alignment vertical="center" shrinkToFit="1"/>
    </xf>
    <xf numFmtId="179" fontId="13" fillId="0" borderId="33" xfId="0" applyNumberFormat="1" applyFont="1" applyBorder="1" applyAlignment="1">
      <alignment horizontal="right" vertical="center"/>
    </xf>
    <xf numFmtId="179" fontId="13" fillId="0" borderId="45" xfId="0" applyNumberFormat="1" applyFont="1" applyBorder="1" applyAlignment="1">
      <alignment horizontal="right" vertical="center"/>
    </xf>
    <xf numFmtId="180" fontId="13" fillId="0" borderId="39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75"/>
  <sheetViews>
    <sheetView view="pageBreakPreview" zoomScaleNormal="100" zoomScaleSheetLayoutView="100" workbookViewId="0">
      <selection activeCell="I5" sqref="I5"/>
    </sheetView>
  </sheetViews>
  <sheetFormatPr defaultColWidth="9" defaultRowHeight="17.100000000000001" customHeight="1"/>
  <cols>
    <col min="1" max="1" width="4.59765625" style="5" customWidth="1"/>
    <col min="2" max="2" width="11.69921875" style="5" customWidth="1"/>
    <col min="3" max="3" width="13" style="108" customWidth="1"/>
    <col min="4" max="7" width="12.59765625" style="49" customWidth="1"/>
    <col min="8" max="8" width="29.5" style="5" customWidth="1"/>
    <col min="9" max="9" width="11" style="5" bestFit="1" customWidth="1"/>
    <col min="10" max="16384" width="9" style="5"/>
  </cols>
  <sheetData>
    <row r="1" spans="1:10" ht="17.100000000000001" customHeight="1">
      <c r="A1" s="1" t="s">
        <v>49</v>
      </c>
      <c r="B1" s="1"/>
      <c r="C1" s="2"/>
      <c r="D1" s="3"/>
      <c r="E1" s="3"/>
      <c r="F1" s="3"/>
      <c r="G1" s="3"/>
      <c r="H1" s="4" t="s">
        <v>73</v>
      </c>
    </row>
    <row r="2" spans="1:10" ht="11.25" customHeight="1">
      <c r="A2" s="1"/>
      <c r="B2" s="1"/>
      <c r="C2" s="2"/>
      <c r="D2" s="3"/>
      <c r="E2" s="3"/>
      <c r="F2" s="3"/>
      <c r="G2" s="3"/>
      <c r="H2" s="6"/>
    </row>
    <row r="3" spans="1:10" ht="17.100000000000001" customHeight="1">
      <c r="A3" s="5" t="s">
        <v>50</v>
      </c>
      <c r="B3" s="1"/>
      <c r="C3" s="2"/>
      <c r="D3" s="3"/>
      <c r="E3" s="3"/>
      <c r="F3" s="3"/>
      <c r="G3" s="3"/>
      <c r="H3" s="6"/>
    </row>
    <row r="4" spans="1:10" s="11" customFormat="1" ht="30.75" customHeight="1">
      <c r="A4" s="240" t="s">
        <v>3</v>
      </c>
      <c r="B4" s="241"/>
      <c r="C4" s="241"/>
      <c r="D4" s="7" t="s">
        <v>78</v>
      </c>
      <c r="E4" s="8" t="s">
        <v>79</v>
      </c>
      <c r="F4" s="7" t="s">
        <v>80</v>
      </c>
      <c r="G4" s="9" t="s">
        <v>81</v>
      </c>
      <c r="H4" s="10" t="s">
        <v>4</v>
      </c>
    </row>
    <row r="5" spans="1:10" ht="17.100000000000001" customHeight="1">
      <c r="A5" s="12" t="s">
        <v>5</v>
      </c>
      <c r="B5" s="13"/>
      <c r="C5" s="14"/>
      <c r="D5" s="15">
        <f>D6-D19+D25</f>
        <v>0</v>
      </c>
      <c r="E5" s="15">
        <f>E6-E19+E25</f>
        <v>0</v>
      </c>
      <c r="F5" s="15">
        <f>F6-F19+F25</f>
        <v>0</v>
      </c>
      <c r="G5" s="15">
        <f>G6-G19+G25</f>
        <v>0</v>
      </c>
      <c r="H5" s="16" t="e">
        <f>(G5-D5)/D5</f>
        <v>#DIV/0!</v>
      </c>
      <c r="I5" s="17" t="s">
        <v>84</v>
      </c>
      <c r="J5" s="1"/>
    </row>
    <row r="6" spans="1:10" s="11" customFormat="1" ht="17.100000000000001" customHeight="1">
      <c r="A6" s="18" t="s">
        <v>6</v>
      </c>
      <c r="B6" s="19"/>
      <c r="C6" s="20"/>
      <c r="D6" s="21">
        <f>SUM(D7,D13,D18,D14)</f>
        <v>0</v>
      </c>
      <c r="E6" s="21">
        <f>SUM(E7,E13,E18,E14)</f>
        <v>0</v>
      </c>
      <c r="F6" s="21">
        <f>SUM(F7,F13,F18,F14)</f>
        <v>0</v>
      </c>
      <c r="G6" s="21">
        <f>SUM(G7,G13,G18,G14)</f>
        <v>0</v>
      </c>
      <c r="H6" s="120" t="s">
        <v>51</v>
      </c>
    </row>
    <row r="7" spans="1:10" ht="17.100000000000001" customHeight="1">
      <c r="A7" s="22"/>
      <c r="B7" s="23" t="s">
        <v>7</v>
      </c>
      <c r="C7" s="24"/>
      <c r="D7" s="25">
        <f>SUM(D8:D12)</f>
        <v>0</v>
      </c>
      <c r="E7" s="25">
        <f>SUM(E8:E12)</f>
        <v>0</v>
      </c>
      <c r="F7" s="25">
        <f>SUM(F8:F12)</f>
        <v>0</v>
      </c>
      <c r="G7" s="25">
        <f>SUM(G8:G12)</f>
        <v>0</v>
      </c>
      <c r="H7" s="26" t="s">
        <v>52</v>
      </c>
    </row>
    <row r="8" spans="1:10" ht="17.100000000000001" customHeight="1">
      <c r="A8" s="22"/>
      <c r="B8" s="23"/>
      <c r="C8" s="111"/>
      <c r="D8" s="27"/>
      <c r="E8" s="28"/>
      <c r="F8" s="29"/>
      <c r="G8" s="27"/>
      <c r="H8" s="30"/>
    </row>
    <row r="9" spans="1:10" ht="17.100000000000001" customHeight="1">
      <c r="A9" s="22"/>
      <c r="B9" s="23"/>
      <c r="C9" s="111"/>
      <c r="D9" s="27"/>
      <c r="E9" s="28"/>
      <c r="F9" s="29"/>
      <c r="G9" s="27"/>
      <c r="H9" s="30"/>
    </row>
    <row r="10" spans="1:10" ht="17.100000000000001" customHeight="1">
      <c r="A10" s="22"/>
      <c r="B10" s="23"/>
      <c r="C10" s="111"/>
      <c r="D10" s="27"/>
      <c r="E10" s="28"/>
      <c r="F10" s="29"/>
      <c r="G10" s="27"/>
      <c r="H10" s="30"/>
    </row>
    <row r="11" spans="1:10" ht="17.100000000000001" customHeight="1">
      <c r="A11" s="22"/>
      <c r="B11" s="23"/>
      <c r="C11" s="111"/>
      <c r="D11" s="27"/>
      <c r="E11" s="28"/>
      <c r="F11" s="29"/>
      <c r="G11" s="27"/>
      <c r="H11" s="30"/>
    </row>
    <row r="12" spans="1:10" ht="17.100000000000001" customHeight="1">
      <c r="A12" s="22"/>
      <c r="B12" s="35"/>
      <c r="C12" s="112"/>
      <c r="D12" s="33"/>
      <c r="E12" s="31"/>
      <c r="F12" s="34"/>
      <c r="G12" s="33"/>
      <c r="H12" s="36"/>
    </row>
    <row r="13" spans="1:10" ht="17.100000000000001" customHeight="1">
      <c r="A13" s="22"/>
      <c r="B13" s="35" t="s">
        <v>53</v>
      </c>
      <c r="C13" s="113"/>
      <c r="D13" s="114"/>
      <c r="E13" s="115"/>
      <c r="F13" s="116"/>
      <c r="G13" s="114"/>
      <c r="H13" s="26" t="s">
        <v>54</v>
      </c>
    </row>
    <row r="14" spans="1:10" ht="17.100000000000001" customHeight="1">
      <c r="A14" s="22"/>
      <c r="B14" s="32" t="s">
        <v>55</v>
      </c>
      <c r="C14" s="24"/>
      <c r="D14" s="17">
        <f>SUM(D15:D17)</f>
        <v>0</v>
      </c>
      <c r="E14" s="17">
        <f t="shared" ref="E14:G14" si="0">SUM(E15:E17)</f>
        <v>0</v>
      </c>
      <c r="F14" s="17">
        <f t="shared" si="0"/>
        <v>0</v>
      </c>
      <c r="G14" s="17">
        <f t="shared" si="0"/>
        <v>0</v>
      </c>
      <c r="H14" s="26" t="s">
        <v>56</v>
      </c>
    </row>
    <row r="15" spans="1:10" ht="17.100000000000001" customHeight="1">
      <c r="A15" s="22"/>
      <c r="B15" s="23"/>
      <c r="C15" s="111"/>
      <c r="D15" s="27"/>
      <c r="E15" s="28"/>
      <c r="F15" s="29"/>
      <c r="G15" s="28"/>
      <c r="H15" s="30"/>
    </row>
    <row r="16" spans="1:10" ht="17.100000000000001" customHeight="1">
      <c r="A16" s="22"/>
      <c r="B16" s="23"/>
      <c r="C16" s="111"/>
      <c r="D16" s="27"/>
      <c r="E16" s="28"/>
      <c r="F16" s="29"/>
      <c r="G16" s="27"/>
      <c r="H16" s="30"/>
    </row>
    <row r="17" spans="1:9" ht="17.100000000000001" customHeight="1">
      <c r="A17" s="22"/>
      <c r="B17" s="35"/>
      <c r="C17" s="112"/>
      <c r="D17" s="33"/>
      <c r="E17" s="31"/>
      <c r="F17" s="34"/>
      <c r="G17" s="33"/>
      <c r="H17" s="36"/>
    </row>
    <row r="18" spans="1:9" ht="17.100000000000001" customHeight="1">
      <c r="A18" s="22"/>
      <c r="B18" s="43" t="s">
        <v>57</v>
      </c>
      <c r="C18" s="109"/>
      <c r="D18" s="110"/>
      <c r="E18" s="39"/>
      <c r="F18" s="117"/>
      <c r="G18" s="110"/>
      <c r="H18" s="42" t="s">
        <v>58</v>
      </c>
    </row>
    <row r="19" spans="1:9" ht="17.100000000000001" customHeight="1">
      <c r="A19" s="18" t="s">
        <v>17</v>
      </c>
      <c r="B19" s="19"/>
      <c r="C19" s="20"/>
      <c r="D19" s="37">
        <f>SUM(D20:D24)</f>
        <v>0</v>
      </c>
      <c r="E19" s="37">
        <f>SUM(E20:E24)</f>
        <v>0</v>
      </c>
      <c r="F19" s="37">
        <f>SUM(F20:F24)</f>
        <v>0</v>
      </c>
      <c r="G19" s="37">
        <f>SUM(G20:G24)</f>
        <v>0</v>
      </c>
      <c r="H19" s="38" t="s">
        <v>59</v>
      </c>
    </row>
    <row r="20" spans="1:9" ht="17.100000000000001" customHeight="1">
      <c r="A20" s="23"/>
      <c r="B20" s="118" t="s">
        <v>60</v>
      </c>
      <c r="C20" s="44"/>
      <c r="D20" s="39"/>
      <c r="E20" s="40"/>
      <c r="F20" s="40"/>
      <c r="G20" s="41"/>
      <c r="H20" s="42" t="s">
        <v>61</v>
      </c>
    </row>
    <row r="21" spans="1:9" ht="17.100000000000001" customHeight="1">
      <c r="A21" s="23"/>
      <c r="B21" s="118" t="s">
        <v>28</v>
      </c>
      <c r="C21" s="44"/>
      <c r="D21" s="39"/>
      <c r="E21" s="40"/>
      <c r="F21" s="40"/>
      <c r="G21" s="41"/>
      <c r="H21" s="42" t="s">
        <v>62</v>
      </c>
    </row>
    <row r="22" spans="1:9" ht="17.100000000000001" customHeight="1">
      <c r="A22" s="23"/>
      <c r="B22" s="118" t="s">
        <v>27</v>
      </c>
      <c r="C22" s="44"/>
      <c r="D22" s="39"/>
      <c r="E22" s="40"/>
      <c r="F22" s="40"/>
      <c r="G22" s="41"/>
      <c r="H22" s="42" t="s">
        <v>63</v>
      </c>
    </row>
    <row r="23" spans="1:9" ht="17.100000000000001" customHeight="1">
      <c r="A23" s="23"/>
      <c r="B23" s="242" t="s">
        <v>64</v>
      </c>
      <c r="C23" s="243"/>
      <c r="D23" s="39"/>
      <c r="E23" s="40"/>
      <c r="F23" s="40"/>
      <c r="G23" s="41"/>
      <c r="H23" s="42" t="s">
        <v>65</v>
      </c>
    </row>
    <row r="24" spans="1:9" ht="17.100000000000001" customHeight="1">
      <c r="A24" s="23"/>
      <c r="B24" s="43" t="s">
        <v>16</v>
      </c>
      <c r="C24" s="119"/>
      <c r="D24" s="39"/>
      <c r="E24" s="39"/>
      <c r="F24" s="39"/>
      <c r="G24" s="45"/>
      <c r="H24" s="124" t="s">
        <v>74</v>
      </c>
    </row>
    <row r="25" spans="1:9" ht="17.100000000000001" customHeight="1">
      <c r="A25" s="18" t="s">
        <v>31</v>
      </c>
      <c r="B25" s="19"/>
      <c r="C25" s="20"/>
      <c r="D25" s="37">
        <f>+D26</f>
        <v>0</v>
      </c>
      <c r="E25" s="37">
        <f>+E26</f>
        <v>0</v>
      </c>
      <c r="F25" s="37">
        <f>+F26</f>
        <v>0</v>
      </c>
      <c r="G25" s="37">
        <f>+G26</f>
        <v>0</v>
      </c>
      <c r="H25" s="38" t="s">
        <v>66</v>
      </c>
    </row>
    <row r="26" spans="1:9" ht="17.100000000000001" customHeight="1" thickBot="1">
      <c r="A26" s="23"/>
      <c r="B26" s="43" t="s">
        <v>67</v>
      </c>
      <c r="C26" s="44"/>
      <c r="D26" s="39"/>
      <c r="E26" s="39">
        <v>0</v>
      </c>
      <c r="F26" s="39">
        <v>0</v>
      </c>
      <c r="G26" s="39">
        <v>0</v>
      </c>
      <c r="H26" s="42" t="s">
        <v>65</v>
      </c>
    </row>
    <row r="27" spans="1:9" ht="16.5" customHeight="1" thickTop="1">
      <c r="A27" s="244" t="s">
        <v>33</v>
      </c>
      <c r="B27" s="245"/>
      <c r="C27" s="245"/>
      <c r="D27" s="46" t="s">
        <v>34</v>
      </c>
      <c r="E27" s="47" t="e">
        <f>(E5-D5)/D5</f>
        <v>#DIV/0!</v>
      </c>
      <c r="F27" s="47" t="e">
        <f>(F5-D5)/D5</f>
        <v>#DIV/0!</v>
      </c>
      <c r="G27" s="47" t="e">
        <f>(G5-D5)/D5</f>
        <v>#DIV/0!</v>
      </c>
      <c r="H27" s="48"/>
    </row>
    <row r="28" spans="1:9" ht="19.8">
      <c r="A28" s="1"/>
      <c r="B28" s="1"/>
      <c r="C28" s="2"/>
      <c r="D28" s="3"/>
      <c r="E28" s="3"/>
      <c r="F28" s="3"/>
      <c r="G28" s="3"/>
      <c r="H28" s="1"/>
    </row>
    <row r="29" spans="1:9" s="1" customFormat="1" ht="16.5" customHeight="1">
      <c r="A29" s="5" t="s">
        <v>75</v>
      </c>
      <c r="B29" s="5"/>
      <c r="C29" s="5"/>
      <c r="D29" s="5"/>
      <c r="E29" s="49"/>
      <c r="F29" s="49"/>
      <c r="G29" s="5"/>
      <c r="H29" s="49"/>
      <c r="I29" s="3"/>
    </row>
    <row r="30" spans="1:9" s="1" customFormat="1" ht="19.5" customHeight="1">
      <c r="A30" s="246" t="s">
        <v>36</v>
      </c>
      <c r="B30" s="246"/>
      <c r="C30" s="50" t="s">
        <v>82</v>
      </c>
      <c r="D30" s="50" t="s">
        <v>68</v>
      </c>
      <c r="E30" s="50" t="s">
        <v>76</v>
      </c>
      <c r="F30" s="50" t="s">
        <v>83</v>
      </c>
      <c r="G30" s="51" t="s">
        <v>37</v>
      </c>
      <c r="H30" s="52" t="s">
        <v>4</v>
      </c>
      <c r="I30" s="3"/>
    </row>
    <row r="31" spans="1:9" s="1" customFormat="1" ht="19.5" customHeight="1">
      <c r="A31" s="246" t="s">
        <v>38</v>
      </c>
      <c r="B31" s="246"/>
      <c r="C31" s="53">
        <f>C40</f>
        <v>0</v>
      </c>
      <c r="D31" s="53">
        <f>D40</f>
        <v>0</v>
      </c>
      <c r="E31" s="53">
        <f>E40</f>
        <v>0</v>
      </c>
      <c r="F31" s="54">
        <f>F40</f>
        <v>0</v>
      </c>
      <c r="G31" s="55">
        <f>G40</f>
        <v>0</v>
      </c>
      <c r="H31" s="56"/>
      <c r="I31" s="3"/>
    </row>
    <row r="32" spans="1:9" s="1" customFormat="1" ht="17.100000000000001" customHeight="1">
      <c r="A32" s="57"/>
      <c r="B32" s="58"/>
      <c r="C32" s="59"/>
      <c r="D32" s="59"/>
      <c r="E32" s="59"/>
      <c r="F32" s="59"/>
      <c r="G32" s="59"/>
      <c r="H32" s="60"/>
      <c r="I32" s="3"/>
    </row>
    <row r="33" spans="1:10" s="1" customFormat="1" ht="17.100000000000001" customHeight="1">
      <c r="A33" s="58" t="s">
        <v>39</v>
      </c>
      <c r="B33" s="58"/>
      <c r="C33" s="59"/>
      <c r="D33" s="59"/>
      <c r="E33" s="59"/>
      <c r="F33" s="59"/>
      <c r="G33" s="59"/>
      <c r="H33" s="60"/>
      <c r="I33" s="3"/>
    </row>
    <row r="34" spans="1:10" s="1" customFormat="1" ht="17.100000000000001" customHeight="1">
      <c r="A34" s="239" t="s">
        <v>40</v>
      </c>
      <c r="B34" s="239"/>
      <c r="C34" s="50" t="s">
        <v>82</v>
      </c>
      <c r="D34" s="50" t="s">
        <v>68</v>
      </c>
      <c r="E34" s="50" t="s">
        <v>76</v>
      </c>
      <c r="F34" s="50" t="s">
        <v>83</v>
      </c>
      <c r="G34" s="61" t="s">
        <v>41</v>
      </c>
      <c r="H34" s="62" t="s">
        <v>4</v>
      </c>
      <c r="I34" s="3"/>
    </row>
    <row r="35" spans="1:10" s="1" customFormat="1" ht="16.5" customHeight="1">
      <c r="A35" s="247"/>
      <c r="B35" s="247"/>
      <c r="C35" s="63"/>
      <c r="D35" s="63"/>
      <c r="E35" s="63"/>
      <c r="F35" s="64"/>
      <c r="G35" s="55">
        <f>+F35-C35</f>
        <v>0</v>
      </c>
      <c r="H35" s="56"/>
      <c r="I35" s="3"/>
    </row>
    <row r="36" spans="1:10" s="1" customFormat="1" ht="17.100000000000001" customHeight="1">
      <c r="A36" s="247"/>
      <c r="B36" s="247"/>
      <c r="C36" s="65"/>
      <c r="D36" s="65"/>
      <c r="E36" s="65"/>
      <c r="F36" s="66"/>
      <c r="G36" s="55">
        <f>+F36-C36</f>
        <v>0</v>
      </c>
      <c r="H36" s="56"/>
      <c r="I36" s="3"/>
    </row>
    <row r="37" spans="1:10" s="1" customFormat="1" ht="17.100000000000001" customHeight="1" thickBot="1">
      <c r="A37" s="248"/>
      <c r="B37" s="248"/>
      <c r="C37" s="67"/>
      <c r="D37" s="67"/>
      <c r="E37" s="67"/>
      <c r="F37" s="68"/>
      <c r="G37" s="55">
        <f>+F37-C37</f>
        <v>0</v>
      </c>
      <c r="H37" s="56"/>
      <c r="I37" s="3"/>
    </row>
    <row r="38" spans="1:10" s="1" customFormat="1" ht="17.100000000000001" hidden="1" customHeight="1">
      <c r="A38" s="69"/>
      <c r="B38" s="70"/>
      <c r="C38" s="71"/>
      <c r="D38" s="71"/>
      <c r="E38" s="71"/>
      <c r="F38" s="72"/>
      <c r="G38" s="55"/>
      <c r="H38" s="56"/>
      <c r="I38" s="3"/>
    </row>
    <row r="39" spans="1:10" s="1" customFormat="1" ht="17.100000000000001" hidden="1" customHeight="1">
      <c r="A39" s="73"/>
      <c r="B39" s="74"/>
      <c r="C39" s="75"/>
      <c r="D39" s="75"/>
      <c r="E39" s="75"/>
      <c r="F39" s="76"/>
      <c r="G39" s="77"/>
      <c r="H39" s="78"/>
      <c r="I39" s="3"/>
    </row>
    <row r="40" spans="1:10" s="1" customFormat="1" ht="17.100000000000001" customHeight="1" thickTop="1">
      <c r="A40" s="239" t="s">
        <v>42</v>
      </c>
      <c r="B40" s="239"/>
      <c r="C40" s="79">
        <f>SUM(C35:C39)</f>
        <v>0</v>
      </c>
      <c r="D40" s="79">
        <f>SUM(D35:D39)</f>
        <v>0</v>
      </c>
      <c r="E40" s="79">
        <f>SUM(E35:E39)</f>
        <v>0</v>
      </c>
      <c r="F40" s="80">
        <f>SUM(F35:F39)</f>
        <v>0</v>
      </c>
      <c r="G40" s="81">
        <f>SUM(G35:G39)</f>
        <v>0</v>
      </c>
      <c r="H40" s="82"/>
      <c r="I40" s="3"/>
    </row>
    <row r="41" spans="1:10" s="1" customFormat="1" ht="17.100000000000001" customHeight="1">
      <c r="A41" s="239" t="s">
        <v>43</v>
      </c>
      <c r="B41" s="239"/>
      <c r="C41" s="79" t="s">
        <v>34</v>
      </c>
      <c r="D41" s="79">
        <f>D40-C40</f>
        <v>0</v>
      </c>
      <c r="E41" s="79">
        <f>E40-C40</f>
        <v>0</v>
      </c>
      <c r="F41" s="83">
        <f>F40-C40</f>
        <v>0</v>
      </c>
      <c r="G41" s="84">
        <f>G40</f>
        <v>0</v>
      </c>
      <c r="H41" s="85"/>
      <c r="I41" s="3"/>
    </row>
    <row r="42" spans="1:10" s="1" customFormat="1" ht="17.100000000000001" customHeight="1">
      <c r="A42" s="86"/>
      <c r="B42" s="87"/>
      <c r="C42" s="88"/>
      <c r="D42" s="88"/>
      <c r="E42" s="88"/>
      <c r="F42" s="88"/>
      <c r="G42" s="59"/>
      <c r="H42" s="49"/>
      <c r="I42" s="3"/>
    </row>
    <row r="43" spans="1:10" s="1" customFormat="1" ht="17.100000000000001" customHeight="1">
      <c r="A43" s="87" t="s">
        <v>44</v>
      </c>
      <c r="B43" s="87"/>
      <c r="C43" s="59"/>
      <c r="D43" s="59"/>
      <c r="E43" s="59"/>
      <c r="F43" s="59"/>
      <c r="G43" s="59"/>
      <c r="H43" s="49"/>
      <c r="I43" s="3"/>
    </row>
    <row r="44" spans="1:10" s="1" customFormat="1" ht="17.100000000000001" customHeight="1">
      <c r="A44" s="239" t="s">
        <v>45</v>
      </c>
      <c r="B44" s="239"/>
      <c r="C44" s="62" t="s">
        <v>37</v>
      </c>
      <c r="D44" s="50" t="s">
        <v>68</v>
      </c>
      <c r="E44" s="50" t="s">
        <v>76</v>
      </c>
      <c r="F44" s="50" t="s">
        <v>83</v>
      </c>
      <c r="G44" s="61" t="s">
        <v>46</v>
      </c>
      <c r="H44" s="62" t="s">
        <v>47</v>
      </c>
      <c r="I44" s="3"/>
    </row>
    <row r="45" spans="1:10" s="1" customFormat="1" ht="17.100000000000001" customHeight="1">
      <c r="A45" s="238"/>
      <c r="B45" s="238"/>
      <c r="C45" s="53">
        <f>SUM(D45:F45)</f>
        <v>0</v>
      </c>
      <c r="D45" s="63"/>
      <c r="E45" s="63"/>
      <c r="F45" s="89"/>
      <c r="G45" s="90"/>
      <c r="H45" s="91" t="s">
        <v>48</v>
      </c>
      <c r="I45" s="92"/>
      <c r="J45" s="93"/>
    </row>
    <row r="46" spans="1:10" s="1" customFormat="1" ht="17.100000000000001" customHeight="1">
      <c r="A46" s="238"/>
      <c r="B46" s="238"/>
      <c r="C46" s="53">
        <f>SUM(D46:F46)</f>
        <v>0</v>
      </c>
      <c r="D46" s="63"/>
      <c r="E46" s="63"/>
      <c r="F46" s="89"/>
      <c r="G46" s="90"/>
      <c r="H46" s="91" t="s">
        <v>48</v>
      </c>
      <c r="I46" s="92"/>
      <c r="J46" s="93"/>
    </row>
    <row r="47" spans="1:10" s="1" customFormat="1" ht="17.100000000000001" customHeight="1">
      <c r="A47" s="238"/>
      <c r="B47" s="238"/>
      <c r="C47" s="53">
        <f>SUM(D47:F47)</f>
        <v>0</v>
      </c>
      <c r="D47" s="65"/>
      <c r="E47" s="65"/>
      <c r="F47" s="94"/>
      <c r="G47" s="90"/>
      <c r="H47" s="91" t="s">
        <v>48</v>
      </c>
      <c r="I47" s="92"/>
      <c r="J47" s="93"/>
    </row>
    <row r="48" spans="1:10" s="1" customFormat="1" ht="17.100000000000001" customHeight="1">
      <c r="A48" s="238"/>
      <c r="B48" s="238"/>
      <c r="C48" s="53">
        <f>SUM(D48:F48)</f>
        <v>0</v>
      </c>
      <c r="D48" s="65"/>
      <c r="E48" s="65"/>
      <c r="F48" s="94"/>
      <c r="G48" s="90"/>
      <c r="H48" s="91" t="s">
        <v>48</v>
      </c>
      <c r="I48" s="92"/>
      <c r="J48" s="93"/>
    </row>
    <row r="49" spans="1:10" s="1" customFormat="1" ht="17.100000000000001" customHeight="1" thickBot="1">
      <c r="A49" s="238"/>
      <c r="B49" s="238"/>
      <c r="C49" s="53">
        <f>SUM(D49:F49)</f>
        <v>0</v>
      </c>
      <c r="D49" s="65"/>
      <c r="E49" s="65"/>
      <c r="F49" s="94"/>
      <c r="G49" s="90"/>
      <c r="H49" s="91" t="s">
        <v>48</v>
      </c>
      <c r="I49" s="92"/>
      <c r="J49" s="93"/>
    </row>
    <row r="50" spans="1:10" s="1" customFormat="1" ht="17.100000000000001" hidden="1" customHeight="1">
      <c r="A50" s="73"/>
      <c r="B50" s="95"/>
      <c r="C50" s="53"/>
      <c r="D50" s="96"/>
      <c r="E50" s="96"/>
      <c r="F50" s="94"/>
      <c r="G50" s="97"/>
      <c r="H50" s="98"/>
      <c r="I50" s="92"/>
      <c r="J50" s="93"/>
    </row>
    <row r="51" spans="1:10" s="1" customFormat="1" ht="17.100000000000001" hidden="1" customHeight="1">
      <c r="A51" s="73"/>
      <c r="B51" s="95"/>
      <c r="C51" s="53"/>
      <c r="D51" s="96"/>
      <c r="E51" s="96"/>
      <c r="F51" s="94"/>
      <c r="G51" s="97"/>
      <c r="H51" s="98"/>
      <c r="I51" s="92"/>
      <c r="J51" s="93"/>
    </row>
    <row r="52" spans="1:10" s="1" customFormat="1" ht="17.100000000000001" hidden="1" customHeight="1">
      <c r="A52" s="73"/>
      <c r="B52" s="95"/>
      <c r="C52" s="53"/>
      <c r="D52" s="96"/>
      <c r="E52" s="96"/>
      <c r="F52" s="94"/>
      <c r="G52" s="97"/>
      <c r="H52" s="98"/>
      <c r="I52" s="92"/>
      <c r="J52" s="93"/>
    </row>
    <row r="53" spans="1:10" s="1" customFormat="1" ht="17.100000000000001" hidden="1" customHeight="1">
      <c r="A53" s="73"/>
      <c r="B53" s="95"/>
      <c r="C53" s="53"/>
      <c r="D53" s="96"/>
      <c r="E53" s="96"/>
      <c r="F53" s="94"/>
      <c r="G53" s="97"/>
      <c r="H53" s="98"/>
      <c r="I53" s="92"/>
      <c r="J53" s="93"/>
    </row>
    <row r="54" spans="1:10" s="1" customFormat="1" ht="17.100000000000001" hidden="1" customHeight="1">
      <c r="A54" s="73"/>
      <c r="B54" s="95"/>
      <c r="C54" s="53"/>
      <c r="D54" s="96"/>
      <c r="E54" s="96"/>
      <c r="F54" s="94"/>
      <c r="G54" s="97"/>
      <c r="H54" s="98"/>
      <c r="I54" s="92"/>
      <c r="J54" s="93"/>
    </row>
    <row r="55" spans="1:10" s="1" customFormat="1" ht="17.100000000000001" hidden="1" customHeight="1">
      <c r="A55" s="73"/>
      <c r="B55" s="95"/>
      <c r="C55" s="53"/>
      <c r="D55" s="96"/>
      <c r="E55" s="96"/>
      <c r="F55" s="94"/>
      <c r="G55" s="97"/>
      <c r="H55" s="98"/>
      <c r="I55" s="92"/>
      <c r="J55" s="93"/>
    </row>
    <row r="56" spans="1:10" s="1" customFormat="1" ht="17.100000000000001" hidden="1" customHeight="1">
      <c r="A56" s="73"/>
      <c r="B56" s="95"/>
      <c r="C56" s="53"/>
      <c r="D56" s="96"/>
      <c r="E56" s="96"/>
      <c r="F56" s="94"/>
      <c r="G56" s="97"/>
      <c r="H56" s="98"/>
      <c r="I56" s="92"/>
      <c r="J56" s="93"/>
    </row>
    <row r="57" spans="1:10" s="1" customFormat="1" ht="17.100000000000001" hidden="1" customHeight="1">
      <c r="A57" s="73"/>
      <c r="B57" s="95"/>
      <c r="C57" s="53"/>
      <c r="D57" s="96"/>
      <c r="E57" s="96"/>
      <c r="F57" s="94"/>
      <c r="G57" s="97"/>
      <c r="H57" s="98"/>
      <c r="I57" s="92"/>
      <c r="J57" s="93"/>
    </row>
    <row r="58" spans="1:10" s="1" customFormat="1" ht="17.100000000000001" hidden="1" customHeight="1">
      <c r="A58" s="73"/>
      <c r="B58" s="95"/>
      <c r="C58" s="53"/>
      <c r="D58" s="96"/>
      <c r="E58" s="96"/>
      <c r="F58" s="94"/>
      <c r="G58" s="97"/>
      <c r="H58" s="98"/>
      <c r="I58" s="92"/>
      <c r="J58" s="93"/>
    </row>
    <row r="59" spans="1:10" s="1" customFormat="1" ht="17.100000000000001" hidden="1" customHeight="1">
      <c r="A59" s="73"/>
      <c r="B59" s="95"/>
      <c r="C59" s="53"/>
      <c r="D59" s="96"/>
      <c r="E59" s="96"/>
      <c r="F59" s="94"/>
      <c r="G59" s="97"/>
      <c r="H59" s="98"/>
      <c r="I59" s="92"/>
      <c r="J59" s="93"/>
    </row>
    <row r="60" spans="1:10" s="1" customFormat="1" ht="17.100000000000001" hidden="1" customHeight="1">
      <c r="A60" s="73"/>
      <c r="B60" s="95"/>
      <c r="C60" s="53"/>
      <c r="D60" s="96"/>
      <c r="E60" s="96"/>
      <c r="F60" s="94"/>
      <c r="G60" s="97"/>
      <c r="H60" s="98"/>
      <c r="I60" s="92"/>
      <c r="J60" s="93"/>
    </row>
    <row r="61" spans="1:10" s="1" customFormat="1" ht="17.100000000000001" hidden="1" customHeight="1">
      <c r="A61" s="73"/>
      <c r="B61" s="95"/>
      <c r="C61" s="53"/>
      <c r="D61" s="96"/>
      <c r="E61" s="96"/>
      <c r="F61" s="94"/>
      <c r="G61" s="97"/>
      <c r="H61" s="98"/>
      <c r="I61" s="92"/>
      <c r="J61" s="93"/>
    </row>
    <row r="62" spans="1:10" s="1" customFormat="1" ht="17.100000000000001" hidden="1" customHeight="1">
      <c r="A62" s="73"/>
      <c r="B62" s="95"/>
      <c r="C62" s="53"/>
      <c r="D62" s="96"/>
      <c r="E62" s="96"/>
      <c r="F62" s="94"/>
      <c r="G62" s="97"/>
      <c r="H62" s="98"/>
      <c r="I62" s="92"/>
      <c r="J62" s="93"/>
    </row>
    <row r="63" spans="1:10" s="1" customFormat="1" ht="17.100000000000001" hidden="1" customHeight="1">
      <c r="A63" s="73"/>
      <c r="B63" s="95"/>
      <c r="C63" s="53"/>
      <c r="D63" s="96"/>
      <c r="E63" s="96"/>
      <c r="F63" s="94"/>
      <c r="G63" s="97"/>
      <c r="H63" s="98"/>
      <c r="I63" s="92"/>
      <c r="J63" s="93"/>
    </row>
    <row r="64" spans="1:10" s="1" customFormat="1" ht="17.100000000000001" hidden="1" customHeight="1">
      <c r="A64" s="73"/>
      <c r="B64" s="95"/>
      <c r="C64" s="53"/>
      <c r="D64" s="96"/>
      <c r="E64" s="96"/>
      <c r="F64" s="94"/>
      <c r="G64" s="97"/>
      <c r="H64" s="98"/>
      <c r="I64" s="92"/>
      <c r="J64" s="93"/>
    </row>
    <row r="65" spans="1:10" s="1" customFormat="1" ht="17.100000000000001" hidden="1" customHeight="1">
      <c r="A65" s="73"/>
      <c r="B65" s="95"/>
      <c r="C65" s="53"/>
      <c r="D65" s="96"/>
      <c r="E65" s="96"/>
      <c r="F65" s="94"/>
      <c r="G65" s="97"/>
      <c r="H65" s="98"/>
      <c r="I65" s="92"/>
      <c r="J65" s="93"/>
    </row>
    <row r="66" spans="1:10" s="1" customFormat="1" ht="17.100000000000001" hidden="1" customHeight="1">
      <c r="A66" s="73"/>
      <c r="B66" s="95"/>
      <c r="C66" s="53"/>
      <c r="D66" s="96"/>
      <c r="E66" s="96"/>
      <c r="F66" s="94"/>
      <c r="G66" s="97"/>
      <c r="H66" s="98"/>
      <c r="I66" s="92"/>
      <c r="J66" s="93"/>
    </row>
    <row r="67" spans="1:10" s="1" customFormat="1" ht="17.100000000000001" hidden="1" customHeight="1">
      <c r="A67" s="73"/>
      <c r="B67" s="95"/>
      <c r="C67" s="53"/>
      <c r="D67" s="75"/>
      <c r="E67" s="75"/>
      <c r="F67" s="99"/>
      <c r="G67" s="97"/>
      <c r="H67" s="98"/>
      <c r="I67" s="3"/>
    </row>
    <row r="68" spans="1:10" s="1" customFormat="1" ht="17.100000000000001" hidden="1" customHeight="1">
      <c r="A68" s="73"/>
      <c r="B68" s="74" t="s">
        <v>42</v>
      </c>
      <c r="C68" s="100">
        <f>SUM(C45:C67)</f>
        <v>0</v>
      </c>
      <c r="D68" s="100">
        <f>SUM(D45:D67)</f>
        <v>0</v>
      </c>
      <c r="E68" s="100">
        <f>SUM(E45:E67)</f>
        <v>0</v>
      </c>
      <c r="F68" s="101">
        <f>SUM(F45:F67)</f>
        <v>0</v>
      </c>
      <c r="G68" s="102"/>
      <c r="H68" s="103"/>
      <c r="I68" s="3"/>
    </row>
    <row r="69" spans="1:10" s="1" customFormat="1" ht="17.100000000000001" customHeight="1" thickTop="1">
      <c r="A69" s="239" t="s">
        <v>43</v>
      </c>
      <c r="B69" s="239"/>
      <c r="C69" s="104" t="s">
        <v>34</v>
      </c>
      <c r="D69" s="104">
        <f>D68</f>
        <v>0</v>
      </c>
      <c r="E69" s="104">
        <f>E68+D68</f>
        <v>0</v>
      </c>
      <c r="F69" s="105">
        <f>F68+E68</f>
        <v>0</v>
      </c>
      <c r="G69" s="106"/>
      <c r="H69" s="82"/>
      <c r="I69" s="3"/>
    </row>
    <row r="70" spans="1:10" s="1" customFormat="1" ht="17.100000000000001" customHeight="1">
      <c r="A70" s="87"/>
      <c r="B70" s="87"/>
      <c r="C70" s="121"/>
      <c r="D70" s="121"/>
      <c r="E70" s="121"/>
      <c r="F70" s="121"/>
      <c r="G70" s="122"/>
      <c r="H70" s="123"/>
      <c r="I70" s="3"/>
    </row>
    <row r="71" spans="1:10" s="107" customFormat="1" ht="65.25" customHeight="1">
      <c r="A71" s="235" t="s">
        <v>77</v>
      </c>
      <c r="B71" s="235"/>
      <c r="C71" s="235"/>
      <c r="D71" s="235"/>
      <c r="E71" s="235"/>
      <c r="F71" s="235"/>
      <c r="G71" s="235"/>
      <c r="H71" s="235"/>
    </row>
    <row r="72" spans="1:10" ht="16.5" customHeight="1">
      <c r="A72" s="236"/>
      <c r="B72" s="236"/>
      <c r="C72" s="236"/>
      <c r="D72" s="236"/>
      <c r="E72" s="236"/>
      <c r="F72" s="236"/>
      <c r="G72" s="236"/>
      <c r="H72" s="236"/>
    </row>
    <row r="73" spans="1:10" s="107" customFormat="1" ht="81" customHeight="1">
      <c r="A73" s="236"/>
      <c r="B73" s="236"/>
      <c r="C73" s="236"/>
      <c r="D73" s="236"/>
      <c r="E73" s="236"/>
      <c r="F73" s="236"/>
      <c r="G73" s="236"/>
      <c r="H73" s="236"/>
    </row>
    <row r="74" spans="1:10" ht="16.5" customHeight="1">
      <c r="A74" s="237"/>
      <c r="B74" s="237"/>
      <c r="C74" s="237"/>
      <c r="D74" s="237"/>
      <c r="E74" s="237"/>
      <c r="F74" s="237"/>
      <c r="G74" s="237"/>
      <c r="H74" s="237"/>
    </row>
    <row r="75" spans="1:10" s="107" customFormat="1" ht="24" customHeight="1">
      <c r="A75" s="237"/>
      <c r="B75" s="237"/>
      <c r="C75" s="237"/>
      <c r="D75" s="237"/>
      <c r="E75" s="237"/>
      <c r="F75" s="237"/>
      <c r="G75" s="237"/>
      <c r="H75" s="237"/>
    </row>
  </sheetData>
  <mergeCells count="19">
    <mergeCell ref="A44:B44"/>
    <mergeCell ref="A4:C4"/>
    <mergeCell ref="B23:C23"/>
    <mergeCell ref="A27:C27"/>
    <mergeCell ref="A30:B30"/>
    <mergeCell ref="A31:B31"/>
    <mergeCell ref="A34:B34"/>
    <mergeCell ref="A35:B35"/>
    <mergeCell ref="A36:B36"/>
    <mergeCell ref="A37:B37"/>
    <mergeCell ref="A40:B40"/>
    <mergeCell ref="A41:B41"/>
    <mergeCell ref="A71:H75"/>
    <mergeCell ref="A45:B45"/>
    <mergeCell ref="A46:B46"/>
    <mergeCell ref="A47:B47"/>
    <mergeCell ref="A48:B48"/>
    <mergeCell ref="A49:B49"/>
    <mergeCell ref="A69:B69"/>
  </mergeCells>
  <phoneticPr fontId="2"/>
  <pageMargins left="0.7" right="0.7" top="0.75" bottom="0.75" header="0.3" footer="0.3"/>
  <pageSetup paperSize="9" scale="6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75"/>
  <sheetViews>
    <sheetView tabSelected="1" view="pageBreakPreview" zoomScale="80" zoomScaleNormal="100" zoomScaleSheetLayoutView="80" workbookViewId="0">
      <selection activeCell="E73" sqref="E73"/>
    </sheetView>
  </sheetViews>
  <sheetFormatPr defaultColWidth="9" defaultRowHeight="17.100000000000001" customHeight="1"/>
  <cols>
    <col min="1" max="1" width="4.59765625" style="128" customWidth="1"/>
    <col min="2" max="2" width="11.69921875" style="128" customWidth="1"/>
    <col min="3" max="3" width="20.19921875" style="187" customWidth="1"/>
    <col min="4" max="7" width="23.59765625" style="169" customWidth="1"/>
    <col min="8" max="8" width="29.5" style="128" customWidth="1"/>
    <col min="9" max="9" width="11" style="128" bestFit="1" customWidth="1"/>
    <col min="10" max="16384" width="9" style="128"/>
  </cols>
  <sheetData>
    <row r="1" spans="1:10" ht="17.100000000000001" customHeight="1">
      <c r="A1" s="234" t="s">
        <v>49</v>
      </c>
      <c r="B1" s="125"/>
      <c r="C1" s="126"/>
      <c r="D1" s="127"/>
      <c r="E1" s="127"/>
      <c r="F1" s="127"/>
      <c r="G1" s="128"/>
    </row>
    <row r="2" spans="1:10" ht="11.25" customHeight="1">
      <c r="A2" s="125"/>
      <c r="B2" s="125"/>
      <c r="C2" s="126"/>
      <c r="D2" s="127"/>
      <c r="E2" s="251" t="s">
        <v>85</v>
      </c>
      <c r="F2" s="260"/>
      <c r="G2" s="261"/>
      <c r="H2" s="264"/>
    </row>
    <row r="3" spans="1:10" ht="11.25" customHeight="1">
      <c r="A3" s="125"/>
      <c r="B3" s="125"/>
      <c r="C3" s="126"/>
      <c r="D3" s="127"/>
      <c r="E3" s="251"/>
      <c r="F3" s="262"/>
      <c r="G3" s="263"/>
      <c r="H3" s="264"/>
    </row>
    <row r="4" spans="1:10" ht="17.100000000000001" customHeight="1">
      <c r="A4" s="125" t="s">
        <v>88</v>
      </c>
      <c r="B4" s="125"/>
      <c r="C4" s="126"/>
      <c r="D4" s="127"/>
      <c r="E4" s="127"/>
      <c r="F4" s="127"/>
      <c r="G4" s="127"/>
      <c r="H4" s="129"/>
    </row>
    <row r="5" spans="1:10" s="131" customFormat="1" ht="25.05" customHeight="1">
      <c r="A5" s="254" t="s">
        <v>3</v>
      </c>
      <c r="B5" s="255"/>
      <c r="C5" s="255"/>
      <c r="D5" s="223" t="s">
        <v>92</v>
      </c>
      <c r="E5" s="224" t="s">
        <v>93</v>
      </c>
      <c r="F5" s="223" t="s">
        <v>94</v>
      </c>
      <c r="G5" s="225" t="s">
        <v>95</v>
      </c>
      <c r="H5" s="130" t="s">
        <v>4</v>
      </c>
    </row>
    <row r="6" spans="1:10" ht="25.05" customHeight="1">
      <c r="A6" s="132" t="s">
        <v>5</v>
      </c>
      <c r="B6" s="133"/>
      <c r="C6" s="134"/>
      <c r="D6" s="135"/>
      <c r="E6" s="135"/>
      <c r="F6" s="135"/>
      <c r="G6" s="135"/>
      <c r="H6" s="226" t="s">
        <v>84</v>
      </c>
      <c r="I6" s="136"/>
      <c r="J6" s="125"/>
    </row>
    <row r="7" spans="1:10" s="131" customFormat="1" ht="25.05" customHeight="1">
      <c r="A7" s="137" t="s">
        <v>6</v>
      </c>
      <c r="B7" s="138"/>
      <c r="C7" s="138"/>
      <c r="D7" s="139"/>
      <c r="E7" s="139"/>
      <c r="F7" s="139"/>
      <c r="G7" s="139"/>
      <c r="H7" s="227" t="s">
        <v>51</v>
      </c>
    </row>
    <row r="8" spans="1:10" ht="25.05" customHeight="1">
      <c r="A8" s="140"/>
      <c r="B8" s="141" t="s">
        <v>7</v>
      </c>
      <c r="C8" s="142"/>
      <c r="D8" s="143"/>
      <c r="E8" s="143"/>
      <c r="F8" s="143"/>
      <c r="G8" s="143"/>
      <c r="H8" s="228" t="s">
        <v>52</v>
      </c>
    </row>
    <row r="9" spans="1:10" ht="25.05" customHeight="1">
      <c r="A9" s="140"/>
      <c r="B9" s="141"/>
      <c r="C9" s="144"/>
      <c r="D9" s="145"/>
      <c r="E9" s="146"/>
      <c r="F9" s="147"/>
      <c r="G9" s="145"/>
      <c r="H9" s="229"/>
    </row>
    <row r="10" spans="1:10" ht="25.05" customHeight="1">
      <c r="A10" s="140"/>
      <c r="B10" s="141"/>
      <c r="C10" s="144"/>
      <c r="D10" s="145"/>
      <c r="E10" s="146"/>
      <c r="F10" s="147"/>
      <c r="G10" s="145"/>
      <c r="H10" s="229"/>
    </row>
    <row r="11" spans="1:10" ht="25.05" customHeight="1">
      <c r="A11" s="140"/>
      <c r="B11" s="141"/>
      <c r="C11" s="144"/>
      <c r="D11" s="145"/>
      <c r="E11" s="146"/>
      <c r="F11" s="147"/>
      <c r="G11" s="145"/>
      <c r="H11" s="229"/>
    </row>
    <row r="12" spans="1:10" ht="25.05" customHeight="1">
      <c r="A12" s="140"/>
      <c r="B12" s="148"/>
      <c r="C12" s="149"/>
      <c r="D12" s="150"/>
      <c r="E12" s="151"/>
      <c r="F12" s="152"/>
      <c r="G12" s="150"/>
      <c r="H12" s="230"/>
    </row>
    <row r="13" spans="1:10" ht="25.05" customHeight="1">
      <c r="A13" s="140"/>
      <c r="B13" s="148" t="s">
        <v>53</v>
      </c>
      <c r="C13" s="153"/>
      <c r="D13" s="154"/>
      <c r="E13" s="155"/>
      <c r="F13" s="156"/>
      <c r="G13" s="154"/>
      <c r="H13" s="228" t="s">
        <v>54</v>
      </c>
    </row>
    <row r="14" spans="1:10" ht="25.05" customHeight="1">
      <c r="A14" s="140"/>
      <c r="B14" s="157" t="s">
        <v>55</v>
      </c>
      <c r="C14" s="142"/>
      <c r="D14" s="136"/>
      <c r="E14" s="136"/>
      <c r="F14" s="136"/>
      <c r="G14" s="136"/>
      <c r="H14" s="228" t="s">
        <v>56</v>
      </c>
    </row>
    <row r="15" spans="1:10" ht="25.05" customHeight="1">
      <c r="A15" s="140"/>
      <c r="B15" s="141"/>
      <c r="C15" s="144"/>
      <c r="D15" s="145"/>
      <c r="E15" s="146"/>
      <c r="F15" s="147"/>
      <c r="G15" s="146"/>
      <c r="H15" s="229"/>
    </row>
    <row r="16" spans="1:10" ht="25.05" customHeight="1">
      <c r="A16" s="140"/>
      <c r="B16" s="141"/>
      <c r="C16" s="144"/>
      <c r="D16" s="145"/>
      <c r="E16" s="146"/>
      <c r="F16" s="147"/>
      <c r="G16" s="145"/>
      <c r="H16" s="229"/>
    </row>
    <row r="17" spans="1:9" ht="25.05" customHeight="1">
      <c r="A17" s="140"/>
      <c r="B17" s="148"/>
      <c r="C17" s="149"/>
      <c r="D17" s="150"/>
      <c r="E17" s="151"/>
      <c r="F17" s="152"/>
      <c r="G17" s="150"/>
      <c r="H17" s="230"/>
    </row>
    <row r="18" spans="1:9" ht="25.05" customHeight="1">
      <c r="A18" s="140"/>
      <c r="B18" s="132" t="s">
        <v>57</v>
      </c>
      <c r="C18" s="134"/>
      <c r="D18" s="135"/>
      <c r="E18" s="158"/>
      <c r="F18" s="159"/>
      <c r="G18" s="135"/>
      <c r="H18" s="231" t="s">
        <v>58</v>
      </c>
    </row>
    <row r="19" spans="1:9" ht="25.05" customHeight="1">
      <c r="A19" s="137" t="s">
        <v>17</v>
      </c>
      <c r="B19" s="138"/>
      <c r="C19" s="138"/>
      <c r="D19" s="158"/>
      <c r="E19" s="158"/>
      <c r="F19" s="158"/>
      <c r="G19" s="158"/>
      <c r="H19" s="231" t="s">
        <v>59</v>
      </c>
    </row>
    <row r="20" spans="1:9" ht="25.05" customHeight="1">
      <c r="A20" s="141"/>
      <c r="B20" s="160" t="s">
        <v>60</v>
      </c>
      <c r="C20" s="161"/>
      <c r="D20" s="158"/>
      <c r="E20" s="162"/>
      <c r="F20" s="162"/>
      <c r="G20" s="163"/>
      <c r="H20" s="231" t="s">
        <v>61</v>
      </c>
    </row>
    <row r="21" spans="1:9" ht="25.05" customHeight="1">
      <c r="A21" s="141"/>
      <c r="B21" s="160" t="s">
        <v>28</v>
      </c>
      <c r="C21" s="161"/>
      <c r="D21" s="158"/>
      <c r="E21" s="162"/>
      <c r="F21" s="162"/>
      <c r="G21" s="163"/>
      <c r="H21" s="231" t="s">
        <v>62</v>
      </c>
    </row>
    <row r="22" spans="1:9" ht="25.05" customHeight="1">
      <c r="A22" s="141"/>
      <c r="B22" s="160" t="s">
        <v>27</v>
      </c>
      <c r="C22" s="161"/>
      <c r="D22" s="158"/>
      <c r="E22" s="162"/>
      <c r="F22" s="162"/>
      <c r="G22" s="163"/>
      <c r="H22" s="231" t="s">
        <v>63</v>
      </c>
    </row>
    <row r="23" spans="1:9" ht="25.05" customHeight="1">
      <c r="A23" s="141"/>
      <c r="B23" s="256" t="s">
        <v>64</v>
      </c>
      <c r="C23" s="257"/>
      <c r="D23" s="158"/>
      <c r="E23" s="162"/>
      <c r="F23" s="162"/>
      <c r="G23" s="163"/>
      <c r="H23" s="231" t="s">
        <v>65</v>
      </c>
    </row>
    <row r="24" spans="1:9" ht="25.05" customHeight="1">
      <c r="A24" s="141"/>
      <c r="B24" s="132" t="s">
        <v>16</v>
      </c>
      <c r="C24" s="164"/>
      <c r="D24" s="158"/>
      <c r="E24" s="158"/>
      <c r="F24" s="158"/>
      <c r="G24" s="165"/>
      <c r="H24" s="232"/>
    </row>
    <row r="25" spans="1:9" ht="25.05" customHeight="1">
      <c r="A25" s="137" t="s">
        <v>31</v>
      </c>
      <c r="B25" s="138"/>
      <c r="C25" s="138"/>
      <c r="D25" s="158"/>
      <c r="E25" s="158"/>
      <c r="F25" s="158"/>
      <c r="G25" s="158"/>
      <c r="H25" s="231" t="s">
        <v>66</v>
      </c>
    </row>
    <row r="26" spans="1:9" ht="25.05" customHeight="1" thickBot="1">
      <c r="A26" s="141"/>
      <c r="B26" s="132" t="s">
        <v>67</v>
      </c>
      <c r="C26" s="161"/>
      <c r="D26" s="158"/>
      <c r="E26" s="158"/>
      <c r="F26" s="158"/>
      <c r="G26" s="158"/>
      <c r="H26" s="231" t="s">
        <v>65</v>
      </c>
    </row>
    <row r="27" spans="1:9" ht="25.05" customHeight="1" thickTop="1">
      <c r="A27" s="258" t="s">
        <v>33</v>
      </c>
      <c r="B27" s="259"/>
      <c r="C27" s="259"/>
      <c r="D27" s="166"/>
      <c r="E27" s="167"/>
      <c r="F27" s="167"/>
      <c r="G27" s="167"/>
      <c r="H27" s="168"/>
    </row>
    <row r="28" spans="1:9" ht="24" customHeight="1">
      <c r="A28" s="125"/>
      <c r="B28" s="125"/>
      <c r="C28" s="126"/>
      <c r="D28" s="127"/>
      <c r="E28" s="127"/>
      <c r="F28" s="127"/>
      <c r="G28" s="127"/>
      <c r="H28" s="125"/>
    </row>
    <row r="29" spans="1:9" s="125" customFormat="1" ht="24" customHeight="1">
      <c r="A29" s="125" t="s">
        <v>89</v>
      </c>
      <c r="E29" s="127"/>
      <c r="F29" s="127"/>
      <c r="H29" s="169"/>
      <c r="I29" s="127"/>
    </row>
    <row r="30" spans="1:9" s="125" customFormat="1" ht="30" customHeight="1">
      <c r="A30" s="249" t="s">
        <v>36</v>
      </c>
      <c r="B30" s="249"/>
      <c r="C30" s="222" t="s">
        <v>86</v>
      </c>
      <c r="D30" s="222" t="s">
        <v>76</v>
      </c>
      <c r="E30" s="222" t="s">
        <v>83</v>
      </c>
      <c r="F30" s="222" t="s">
        <v>87</v>
      </c>
      <c r="G30" s="188" t="s">
        <v>69</v>
      </c>
      <c r="H30" s="170" t="s">
        <v>4</v>
      </c>
      <c r="I30" s="127"/>
    </row>
    <row r="31" spans="1:9" s="125" customFormat="1" ht="30" customHeight="1">
      <c r="A31" s="249" t="s">
        <v>70</v>
      </c>
      <c r="B31" s="249"/>
      <c r="C31" s="189"/>
      <c r="D31" s="189"/>
      <c r="E31" s="189"/>
      <c r="F31" s="190"/>
      <c r="G31" s="191"/>
      <c r="H31" s="171"/>
      <c r="I31" s="127"/>
    </row>
    <row r="32" spans="1:9" s="125" customFormat="1" ht="24" customHeight="1">
      <c r="A32" s="172"/>
      <c r="B32" s="192"/>
      <c r="C32" s="193"/>
      <c r="D32" s="193"/>
      <c r="E32" s="193"/>
      <c r="F32" s="193"/>
      <c r="G32" s="193"/>
      <c r="H32" s="173"/>
      <c r="I32" s="127"/>
    </row>
    <row r="33" spans="1:9" s="125" customFormat="1" ht="24" customHeight="1">
      <c r="A33" s="192" t="s">
        <v>90</v>
      </c>
      <c r="B33" s="192"/>
      <c r="C33" s="193"/>
      <c r="D33" s="193"/>
      <c r="E33" s="193"/>
      <c r="F33" s="193"/>
      <c r="G33" s="193"/>
      <c r="H33" s="173"/>
      <c r="I33" s="127"/>
    </row>
    <row r="34" spans="1:9" s="125" customFormat="1" ht="28.5" customHeight="1">
      <c r="A34" s="249" t="s">
        <v>71</v>
      </c>
      <c r="B34" s="249"/>
      <c r="C34" s="222" t="s">
        <v>86</v>
      </c>
      <c r="D34" s="222" t="s">
        <v>76</v>
      </c>
      <c r="E34" s="222" t="s">
        <v>83</v>
      </c>
      <c r="F34" s="222" t="s">
        <v>87</v>
      </c>
      <c r="G34" s="194" t="s">
        <v>41</v>
      </c>
      <c r="H34" s="174" t="s">
        <v>4</v>
      </c>
      <c r="I34" s="127"/>
    </row>
    <row r="35" spans="1:9" s="125" customFormat="1" ht="28.5" customHeight="1">
      <c r="A35" s="265"/>
      <c r="B35" s="265"/>
      <c r="C35" s="189"/>
      <c r="D35" s="189"/>
      <c r="E35" s="189"/>
      <c r="F35" s="195"/>
      <c r="G35" s="191"/>
      <c r="H35" s="171"/>
      <c r="I35" s="127"/>
    </row>
    <row r="36" spans="1:9" s="125" customFormat="1" ht="28.5" customHeight="1">
      <c r="A36" s="265"/>
      <c r="B36" s="265"/>
      <c r="C36" s="196"/>
      <c r="D36" s="196"/>
      <c r="E36" s="196"/>
      <c r="F36" s="197"/>
      <c r="G36" s="191"/>
      <c r="H36" s="171"/>
      <c r="I36" s="127"/>
    </row>
    <row r="37" spans="1:9" s="125" customFormat="1" ht="28.5" customHeight="1" thickBot="1">
      <c r="A37" s="266"/>
      <c r="B37" s="266"/>
      <c r="C37" s="198"/>
      <c r="D37" s="198"/>
      <c r="E37" s="198"/>
      <c r="F37" s="199"/>
      <c r="G37" s="191"/>
      <c r="H37" s="171"/>
      <c r="I37" s="127"/>
    </row>
    <row r="38" spans="1:9" s="125" customFormat="1" ht="21.75" hidden="1" customHeight="1" thickTop="1">
      <c r="A38" s="175"/>
      <c r="B38" s="175"/>
      <c r="C38" s="200"/>
      <c r="D38" s="200"/>
      <c r="E38" s="200"/>
      <c r="F38" s="201"/>
      <c r="G38" s="191"/>
      <c r="H38" s="171"/>
      <c r="I38" s="127"/>
    </row>
    <row r="39" spans="1:9" s="125" customFormat="1" ht="21.75" hidden="1" customHeight="1" thickBot="1">
      <c r="A39" s="176"/>
      <c r="B39" s="176"/>
      <c r="C39" s="198"/>
      <c r="D39" s="198"/>
      <c r="E39" s="198"/>
      <c r="F39" s="202"/>
      <c r="G39" s="203"/>
      <c r="H39" s="177"/>
      <c r="I39" s="127"/>
    </row>
    <row r="40" spans="1:9" s="125" customFormat="1" ht="28.5" customHeight="1" thickTop="1">
      <c r="A40" s="249" t="s">
        <v>42</v>
      </c>
      <c r="B40" s="249"/>
      <c r="C40" s="204"/>
      <c r="D40" s="204"/>
      <c r="E40" s="204"/>
      <c r="F40" s="205"/>
      <c r="G40" s="206"/>
      <c r="H40" s="178"/>
      <c r="I40" s="127"/>
    </row>
    <row r="41" spans="1:9" s="125" customFormat="1" ht="28.5" customHeight="1">
      <c r="A41" s="250" t="s">
        <v>72</v>
      </c>
      <c r="B41" s="250"/>
      <c r="C41" s="204"/>
      <c r="D41" s="204"/>
      <c r="E41" s="204"/>
      <c r="F41" s="207"/>
      <c r="G41" s="208"/>
      <c r="H41" s="179"/>
      <c r="I41" s="127"/>
    </row>
    <row r="42" spans="1:9" s="125" customFormat="1" ht="17.100000000000001" customHeight="1">
      <c r="A42" s="180"/>
      <c r="B42" s="209"/>
      <c r="C42" s="210"/>
      <c r="D42" s="210"/>
      <c r="E42" s="210"/>
      <c r="F42" s="210"/>
      <c r="G42" s="193"/>
      <c r="H42" s="169"/>
      <c r="I42" s="127"/>
    </row>
    <row r="43" spans="1:9" s="125" customFormat="1" ht="17.100000000000001" customHeight="1">
      <c r="A43" s="209" t="s">
        <v>91</v>
      </c>
      <c r="B43" s="209"/>
      <c r="C43" s="193"/>
      <c r="D43" s="193"/>
      <c r="E43" s="193"/>
      <c r="F43" s="193"/>
      <c r="G43" s="193"/>
      <c r="H43" s="169"/>
      <c r="I43" s="127"/>
    </row>
    <row r="44" spans="1:9" s="125" customFormat="1" ht="28.5" customHeight="1">
      <c r="A44" s="249" t="s">
        <v>45</v>
      </c>
      <c r="B44" s="249"/>
      <c r="C44" s="211" t="s">
        <v>37</v>
      </c>
      <c r="D44" s="222" t="s">
        <v>76</v>
      </c>
      <c r="E44" s="222" t="s">
        <v>83</v>
      </c>
      <c r="F44" s="222" t="s">
        <v>87</v>
      </c>
      <c r="G44" s="194" t="s">
        <v>46</v>
      </c>
      <c r="H44" s="174" t="s">
        <v>47</v>
      </c>
      <c r="I44" s="127"/>
    </row>
    <row r="45" spans="1:9" s="125" customFormat="1" ht="28.5" customHeight="1">
      <c r="A45" s="252"/>
      <c r="B45" s="252"/>
      <c r="C45" s="189"/>
      <c r="D45" s="189"/>
      <c r="E45" s="189"/>
      <c r="F45" s="195"/>
      <c r="G45" s="212"/>
      <c r="H45" s="233" t="s">
        <v>48</v>
      </c>
      <c r="I45" s="127"/>
    </row>
    <row r="46" spans="1:9" s="125" customFormat="1" ht="28.5" customHeight="1">
      <c r="A46" s="252"/>
      <c r="B46" s="252"/>
      <c r="C46" s="189"/>
      <c r="D46" s="189"/>
      <c r="E46" s="189"/>
      <c r="F46" s="190"/>
      <c r="G46" s="212"/>
      <c r="H46" s="233" t="s">
        <v>48</v>
      </c>
      <c r="I46" s="127"/>
    </row>
    <row r="47" spans="1:9" s="125" customFormat="1" ht="28.5" customHeight="1">
      <c r="A47" s="252"/>
      <c r="B47" s="252"/>
      <c r="C47" s="189"/>
      <c r="D47" s="196"/>
      <c r="E47" s="196"/>
      <c r="F47" s="213"/>
      <c r="G47" s="212"/>
      <c r="H47" s="233" t="s">
        <v>48</v>
      </c>
      <c r="I47" s="127"/>
    </row>
    <row r="48" spans="1:9" s="125" customFormat="1" ht="28.5" customHeight="1">
      <c r="A48" s="252"/>
      <c r="B48" s="252"/>
      <c r="C48" s="189"/>
      <c r="D48" s="196"/>
      <c r="E48" s="196"/>
      <c r="F48" s="213"/>
      <c r="G48" s="212"/>
      <c r="H48" s="233" t="s">
        <v>48</v>
      </c>
      <c r="I48" s="127"/>
    </row>
    <row r="49" spans="1:9" s="125" customFormat="1" ht="28.5" customHeight="1" thickBot="1">
      <c r="A49" s="253"/>
      <c r="B49" s="253"/>
      <c r="C49" s="189"/>
      <c r="D49" s="196"/>
      <c r="E49" s="196"/>
      <c r="F49" s="213"/>
      <c r="G49" s="212"/>
      <c r="H49" s="233" t="s">
        <v>48</v>
      </c>
      <c r="I49" s="127"/>
    </row>
    <row r="50" spans="1:9" s="125" customFormat="1" ht="21.75" hidden="1" customHeight="1">
      <c r="A50" s="175"/>
      <c r="B50" s="214"/>
      <c r="C50" s="189"/>
      <c r="D50" s="196"/>
      <c r="E50" s="196"/>
      <c r="F50" s="213"/>
      <c r="G50" s="194"/>
      <c r="H50" s="171"/>
      <c r="I50" s="127"/>
    </row>
    <row r="51" spans="1:9" s="125" customFormat="1" ht="21.75" hidden="1" customHeight="1">
      <c r="A51" s="176"/>
      <c r="B51" s="215"/>
      <c r="C51" s="189"/>
      <c r="D51" s="196"/>
      <c r="E51" s="196"/>
      <c r="F51" s="213"/>
      <c r="G51" s="194"/>
      <c r="H51" s="171"/>
      <c r="I51" s="127"/>
    </row>
    <row r="52" spans="1:9" s="125" customFormat="1" ht="21.75" hidden="1" customHeight="1">
      <c r="A52" s="176"/>
      <c r="B52" s="215"/>
      <c r="C52" s="189"/>
      <c r="D52" s="196"/>
      <c r="E52" s="196"/>
      <c r="F52" s="213"/>
      <c r="G52" s="194"/>
      <c r="H52" s="171"/>
      <c r="I52" s="127"/>
    </row>
    <row r="53" spans="1:9" s="125" customFormat="1" ht="21.75" hidden="1" customHeight="1">
      <c r="A53" s="176"/>
      <c r="B53" s="215"/>
      <c r="C53" s="189"/>
      <c r="D53" s="196"/>
      <c r="E53" s="196"/>
      <c r="F53" s="213"/>
      <c r="G53" s="194"/>
      <c r="H53" s="171"/>
      <c r="I53" s="127"/>
    </row>
    <row r="54" spans="1:9" s="125" customFormat="1" ht="21.75" hidden="1" customHeight="1">
      <c r="A54" s="176"/>
      <c r="B54" s="215"/>
      <c r="C54" s="189"/>
      <c r="D54" s="196"/>
      <c r="E54" s="196"/>
      <c r="F54" s="213"/>
      <c r="G54" s="194"/>
      <c r="H54" s="171"/>
      <c r="I54" s="127"/>
    </row>
    <row r="55" spans="1:9" s="125" customFormat="1" ht="21.75" hidden="1" customHeight="1">
      <c r="A55" s="176"/>
      <c r="B55" s="215"/>
      <c r="C55" s="189"/>
      <c r="D55" s="196"/>
      <c r="E55" s="196"/>
      <c r="F55" s="213"/>
      <c r="G55" s="194"/>
      <c r="H55" s="171"/>
      <c r="I55" s="127"/>
    </row>
    <row r="56" spans="1:9" s="125" customFormat="1" ht="21.75" hidden="1" customHeight="1">
      <c r="A56" s="176"/>
      <c r="B56" s="215"/>
      <c r="C56" s="189"/>
      <c r="D56" s="196"/>
      <c r="E56" s="196"/>
      <c r="F56" s="213"/>
      <c r="G56" s="194"/>
      <c r="H56" s="171"/>
      <c r="I56" s="127"/>
    </row>
    <row r="57" spans="1:9" s="125" customFormat="1" ht="21.75" hidden="1" customHeight="1">
      <c r="A57" s="176"/>
      <c r="B57" s="215"/>
      <c r="C57" s="189"/>
      <c r="D57" s="196"/>
      <c r="E57" s="196"/>
      <c r="F57" s="213"/>
      <c r="G57" s="194"/>
      <c r="H57" s="171"/>
      <c r="I57" s="127"/>
    </row>
    <row r="58" spans="1:9" s="125" customFormat="1" ht="21.75" hidden="1" customHeight="1">
      <c r="A58" s="176"/>
      <c r="B58" s="215"/>
      <c r="C58" s="189"/>
      <c r="D58" s="196"/>
      <c r="E58" s="196"/>
      <c r="F58" s="213"/>
      <c r="G58" s="194"/>
      <c r="H58" s="171"/>
      <c r="I58" s="127"/>
    </row>
    <row r="59" spans="1:9" s="125" customFormat="1" ht="21.75" hidden="1" customHeight="1">
      <c r="A59" s="176"/>
      <c r="B59" s="215"/>
      <c r="C59" s="189"/>
      <c r="D59" s="196"/>
      <c r="E59" s="196"/>
      <c r="F59" s="213"/>
      <c r="G59" s="194"/>
      <c r="H59" s="171"/>
      <c r="I59" s="127"/>
    </row>
    <row r="60" spans="1:9" s="125" customFormat="1" ht="21.75" hidden="1" customHeight="1">
      <c r="A60" s="176"/>
      <c r="B60" s="215"/>
      <c r="C60" s="189"/>
      <c r="D60" s="196"/>
      <c r="E60" s="196"/>
      <c r="F60" s="213"/>
      <c r="G60" s="194"/>
      <c r="H60" s="171"/>
      <c r="I60" s="127"/>
    </row>
    <row r="61" spans="1:9" s="125" customFormat="1" ht="21.75" hidden="1" customHeight="1">
      <c r="A61" s="176"/>
      <c r="B61" s="215"/>
      <c r="C61" s="189"/>
      <c r="D61" s="196"/>
      <c r="E61" s="196"/>
      <c r="F61" s="213"/>
      <c r="G61" s="194"/>
      <c r="H61" s="171"/>
      <c r="I61" s="127"/>
    </row>
    <row r="62" spans="1:9" s="125" customFormat="1" ht="21.75" hidden="1" customHeight="1">
      <c r="A62" s="176"/>
      <c r="B62" s="215"/>
      <c r="C62" s="189"/>
      <c r="D62" s="196"/>
      <c r="E62" s="196"/>
      <c r="F62" s="213"/>
      <c r="G62" s="194"/>
      <c r="H62" s="171"/>
      <c r="I62" s="127"/>
    </row>
    <row r="63" spans="1:9" s="125" customFormat="1" ht="21.75" hidden="1" customHeight="1">
      <c r="A63" s="176"/>
      <c r="B63" s="215"/>
      <c r="C63" s="189"/>
      <c r="D63" s="196"/>
      <c r="E63" s="196"/>
      <c r="F63" s="213"/>
      <c r="G63" s="194"/>
      <c r="H63" s="171"/>
      <c r="I63" s="127"/>
    </row>
    <row r="64" spans="1:9" s="125" customFormat="1" ht="21.75" hidden="1" customHeight="1">
      <c r="A64" s="176"/>
      <c r="B64" s="215"/>
      <c r="C64" s="189"/>
      <c r="D64" s="196"/>
      <c r="E64" s="196"/>
      <c r="F64" s="213"/>
      <c r="G64" s="194"/>
      <c r="H64" s="171"/>
      <c r="I64" s="127"/>
    </row>
    <row r="65" spans="1:9" s="125" customFormat="1" ht="21.75" hidden="1" customHeight="1">
      <c r="A65" s="176"/>
      <c r="B65" s="215"/>
      <c r="C65" s="189"/>
      <c r="D65" s="196"/>
      <c r="E65" s="196"/>
      <c r="F65" s="213"/>
      <c r="G65" s="194"/>
      <c r="H65" s="171"/>
      <c r="I65" s="127"/>
    </row>
    <row r="66" spans="1:9" s="125" customFormat="1" ht="21.75" hidden="1" customHeight="1">
      <c r="A66" s="176"/>
      <c r="B66" s="215"/>
      <c r="C66" s="189"/>
      <c r="D66" s="196"/>
      <c r="E66" s="196"/>
      <c r="F66" s="213"/>
      <c r="G66" s="194"/>
      <c r="H66" s="171"/>
      <c r="I66" s="127"/>
    </row>
    <row r="67" spans="1:9" s="125" customFormat="1" ht="21.75" hidden="1" customHeight="1" thickBot="1">
      <c r="A67" s="176"/>
      <c r="B67" s="215"/>
      <c r="C67" s="189"/>
      <c r="D67" s="198"/>
      <c r="E67" s="198"/>
      <c r="F67" s="199"/>
      <c r="G67" s="194"/>
      <c r="H67" s="171"/>
      <c r="I67" s="127"/>
    </row>
    <row r="68" spans="1:9" s="125" customFormat="1" ht="21.75" hidden="1" customHeight="1" thickTop="1" thickBot="1">
      <c r="A68" s="176"/>
      <c r="B68" s="176" t="s">
        <v>42</v>
      </c>
      <c r="C68" s="216"/>
      <c r="D68" s="216"/>
      <c r="E68" s="216"/>
      <c r="F68" s="217"/>
      <c r="G68" s="218"/>
      <c r="H68" s="182"/>
      <c r="I68" s="127"/>
    </row>
    <row r="69" spans="1:9" s="125" customFormat="1" ht="31.5" customHeight="1" thickTop="1">
      <c r="A69" s="249" t="s">
        <v>43</v>
      </c>
      <c r="B69" s="249"/>
      <c r="C69" s="219"/>
      <c r="D69" s="219"/>
      <c r="E69" s="219"/>
      <c r="F69" s="220"/>
      <c r="G69" s="221"/>
      <c r="H69" s="178"/>
      <c r="I69" s="127"/>
    </row>
    <row r="70" spans="1:9" s="125" customFormat="1" ht="21.75" customHeight="1">
      <c r="A70" s="181"/>
      <c r="B70" s="181"/>
      <c r="C70" s="183"/>
      <c r="D70" s="183"/>
      <c r="E70" s="183"/>
      <c r="F70" s="183"/>
      <c r="G70" s="184"/>
      <c r="H70" s="185"/>
      <c r="I70" s="127"/>
    </row>
    <row r="71" spans="1:9" s="186" customFormat="1" ht="65.25" customHeight="1">
      <c r="A71" s="128"/>
      <c r="B71" s="128"/>
      <c r="C71" s="187"/>
      <c r="D71" s="169"/>
      <c r="E71" s="169"/>
      <c r="F71" s="169"/>
      <c r="G71" s="169"/>
      <c r="H71" s="128"/>
    </row>
    <row r="72" spans="1:9" ht="16.5" customHeight="1"/>
    <row r="73" spans="1:9" s="186" customFormat="1" ht="81" customHeight="1">
      <c r="A73" s="128"/>
      <c r="B73" s="128"/>
      <c r="C73" s="187"/>
      <c r="D73" s="169"/>
      <c r="E73" s="169"/>
      <c r="F73" s="169"/>
      <c r="G73" s="169"/>
      <c r="H73" s="128"/>
    </row>
    <row r="74" spans="1:9" ht="16.5" customHeight="1"/>
    <row r="75" spans="1:9" s="186" customFormat="1" ht="24" customHeight="1">
      <c r="A75" s="128"/>
      <c r="B75" s="128"/>
      <c r="C75" s="187"/>
      <c r="D75" s="169"/>
      <c r="E75" s="169"/>
      <c r="F75" s="169"/>
      <c r="G75" s="169"/>
      <c r="H75" s="128"/>
    </row>
  </sheetData>
  <mergeCells count="21">
    <mergeCell ref="F2:G3"/>
    <mergeCell ref="H2:H3"/>
    <mergeCell ref="A35:B35"/>
    <mergeCell ref="A36:B36"/>
    <mergeCell ref="A37:B37"/>
    <mergeCell ref="A34:B34"/>
    <mergeCell ref="A40:B40"/>
    <mergeCell ref="A41:B41"/>
    <mergeCell ref="E2:E3"/>
    <mergeCell ref="A45:B45"/>
    <mergeCell ref="A46:B46"/>
    <mergeCell ref="A47:B47"/>
    <mergeCell ref="A48:B48"/>
    <mergeCell ref="A49:B49"/>
    <mergeCell ref="A69:B69"/>
    <mergeCell ref="A44:B44"/>
    <mergeCell ref="A5:C5"/>
    <mergeCell ref="B23:C23"/>
    <mergeCell ref="A27:C27"/>
    <mergeCell ref="A30:B30"/>
    <mergeCell ref="A31:B31"/>
  </mergeCells>
  <phoneticPr fontId="2"/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J81"/>
  <sheetViews>
    <sheetView view="pageBreakPreview" zoomScale="90" zoomScaleNormal="100" zoomScaleSheetLayoutView="90" workbookViewId="0">
      <selection activeCell="F38" sqref="F38"/>
    </sheetView>
  </sheetViews>
  <sheetFormatPr defaultColWidth="9" defaultRowHeight="17.100000000000001" customHeight="1"/>
  <cols>
    <col min="1" max="1" width="4.69921875" style="271" customWidth="1"/>
    <col min="2" max="2" width="11.69921875" style="271" customWidth="1"/>
    <col min="3" max="3" width="16.09765625" style="392" bestFit="1" customWidth="1"/>
    <col min="4" max="7" width="12.59765625" style="332" customWidth="1"/>
    <col min="8" max="8" width="29.5" style="271" customWidth="1"/>
    <col min="9" max="9" width="11" style="271" bestFit="1" customWidth="1"/>
    <col min="10" max="16384" width="9" style="271"/>
  </cols>
  <sheetData>
    <row r="1" spans="1:10" ht="17.100000000000001" customHeight="1">
      <c r="A1" s="267" t="s">
        <v>0</v>
      </c>
      <c r="B1" s="267"/>
      <c r="C1" s="268"/>
      <c r="D1" s="269"/>
      <c r="E1" s="269"/>
      <c r="F1" s="269"/>
      <c r="G1" s="269"/>
      <c r="H1" s="270" t="s">
        <v>1</v>
      </c>
    </row>
    <row r="2" spans="1:10" ht="11.25" customHeight="1">
      <c r="A2" s="267"/>
      <c r="B2" s="267"/>
      <c r="C2" s="268"/>
      <c r="D2" s="269"/>
      <c r="E2" s="269"/>
      <c r="F2" s="269"/>
      <c r="G2" s="269"/>
      <c r="H2" s="272"/>
    </row>
    <row r="3" spans="1:10" ht="17.100000000000001" customHeight="1">
      <c r="A3" s="271" t="s">
        <v>2</v>
      </c>
      <c r="B3" s="267"/>
      <c r="C3" s="268"/>
      <c r="D3" s="269"/>
      <c r="E3" s="269"/>
      <c r="F3" s="269"/>
      <c r="G3" s="269"/>
      <c r="H3" s="272"/>
    </row>
    <row r="4" spans="1:10" s="278" customFormat="1" ht="30.75" customHeight="1">
      <c r="A4" s="273" t="s">
        <v>3</v>
      </c>
      <c r="B4" s="274"/>
      <c r="C4" s="274"/>
      <c r="D4" s="275" t="s">
        <v>96</v>
      </c>
      <c r="E4" s="276" t="s">
        <v>97</v>
      </c>
      <c r="F4" s="275" t="s">
        <v>98</v>
      </c>
      <c r="G4" s="277" t="s">
        <v>99</v>
      </c>
      <c r="H4" s="130" t="s">
        <v>4</v>
      </c>
    </row>
    <row r="5" spans="1:10" ht="17.100000000000001" customHeight="1">
      <c r="A5" s="279" t="s">
        <v>5</v>
      </c>
      <c r="B5" s="280"/>
      <c r="C5" s="281"/>
      <c r="D5" s="282">
        <f>D6-D22+D36</f>
        <v>0</v>
      </c>
      <c r="E5" s="282">
        <f>E6-E22+E36</f>
        <v>0</v>
      </c>
      <c r="F5" s="282">
        <f>F6-F22+F36</f>
        <v>0</v>
      </c>
      <c r="G5" s="282">
        <f>G6-G22+G36</f>
        <v>0</v>
      </c>
      <c r="H5" s="283" t="e">
        <f>(G5-D5)/D5</f>
        <v>#DIV/0!</v>
      </c>
      <c r="I5" s="136" t="s">
        <v>84</v>
      </c>
      <c r="J5" s="267"/>
    </row>
    <row r="6" spans="1:10" s="278" customFormat="1" ht="17.100000000000001" customHeight="1">
      <c r="A6" s="284" t="s">
        <v>6</v>
      </c>
      <c r="B6" s="285"/>
      <c r="C6" s="286"/>
      <c r="D6" s="287">
        <f>SUM(D7,D12)</f>
        <v>0</v>
      </c>
      <c r="E6" s="287">
        <f>SUM(E7,E12)</f>
        <v>0</v>
      </c>
      <c r="F6" s="287">
        <f>SUM(F7,F12)</f>
        <v>0</v>
      </c>
      <c r="G6" s="287">
        <f>SUM(G7,G12)</f>
        <v>0</v>
      </c>
      <c r="H6" s="288"/>
    </row>
    <row r="7" spans="1:10" ht="17.100000000000001" customHeight="1">
      <c r="A7" s="140"/>
      <c r="B7" s="141" t="s">
        <v>7</v>
      </c>
      <c r="C7" s="142"/>
      <c r="D7" s="143">
        <f>SUM(D8:D11)</f>
        <v>0</v>
      </c>
      <c r="E7" s="143">
        <f>SUM(E8:E11)</f>
        <v>0</v>
      </c>
      <c r="F7" s="143">
        <f>SUM(F8:F11)</f>
        <v>0</v>
      </c>
      <c r="G7" s="143">
        <f>SUM(G8:G11)</f>
        <v>0</v>
      </c>
      <c r="H7" s="289"/>
    </row>
    <row r="8" spans="1:10" ht="17.100000000000001" customHeight="1">
      <c r="A8" s="140"/>
      <c r="B8" s="141"/>
      <c r="C8" s="290"/>
      <c r="D8" s="291"/>
      <c r="E8" s="292"/>
      <c r="F8" s="293"/>
      <c r="G8" s="291"/>
      <c r="H8" s="294"/>
    </row>
    <row r="9" spans="1:10" ht="17.100000000000001" customHeight="1">
      <c r="A9" s="140"/>
      <c r="B9" s="141"/>
      <c r="C9" s="295"/>
      <c r="D9" s="145"/>
      <c r="E9" s="146"/>
      <c r="F9" s="147"/>
      <c r="G9" s="145"/>
      <c r="H9" s="296"/>
    </row>
    <row r="10" spans="1:10" ht="17.100000000000001" customHeight="1">
      <c r="A10" s="140"/>
      <c r="B10" s="141"/>
      <c r="C10" s="297"/>
      <c r="D10" s="145"/>
      <c r="E10" s="146"/>
      <c r="F10" s="298"/>
      <c r="G10" s="145"/>
      <c r="H10" s="296"/>
    </row>
    <row r="11" spans="1:10" ht="17.100000000000001" customHeight="1">
      <c r="A11" s="140"/>
      <c r="B11" s="299"/>
      <c r="C11" s="299"/>
      <c r="D11" s="136"/>
      <c r="E11" s="136"/>
      <c r="F11" s="151"/>
      <c r="G11" s="136"/>
      <c r="H11" s="300" t="s">
        <v>8</v>
      </c>
    </row>
    <row r="12" spans="1:10" ht="17.100000000000001" customHeight="1">
      <c r="A12" s="140"/>
      <c r="B12" s="157" t="s">
        <v>9</v>
      </c>
      <c r="C12" s="301"/>
      <c r="D12" s="143">
        <f>SUM(D13:D18)</f>
        <v>0</v>
      </c>
      <c r="E12" s="143">
        <f>SUM(E13:E18)</f>
        <v>0</v>
      </c>
      <c r="F12" s="143">
        <f>SUM(F13:F18)</f>
        <v>0</v>
      </c>
      <c r="G12" s="143">
        <f>SUM(G13:G18)</f>
        <v>0</v>
      </c>
      <c r="H12" s="289"/>
    </row>
    <row r="13" spans="1:10" ht="17.100000000000001" customHeight="1">
      <c r="A13" s="140"/>
      <c r="B13" s="141"/>
      <c r="C13" s="302" t="s">
        <v>10</v>
      </c>
      <c r="D13" s="291">
        <f>SUM(D14:D16)</f>
        <v>0</v>
      </c>
      <c r="E13" s="291">
        <f>SUM(E14:E16)</f>
        <v>0</v>
      </c>
      <c r="F13" s="291">
        <f>SUM(F14:F16)</f>
        <v>0</v>
      </c>
      <c r="G13" s="291">
        <f>SUM(G14:G16)</f>
        <v>0</v>
      </c>
      <c r="H13" s="294"/>
    </row>
    <row r="14" spans="1:10" ht="17.100000000000001" customHeight="1">
      <c r="A14" s="140"/>
      <c r="B14" s="141"/>
      <c r="C14" s="303" t="s">
        <v>11</v>
      </c>
      <c r="D14" s="145"/>
      <c r="E14" s="146"/>
      <c r="F14" s="147"/>
      <c r="G14" s="145"/>
      <c r="H14" s="304" t="s">
        <v>12</v>
      </c>
    </row>
    <row r="15" spans="1:10" ht="17.100000000000001" customHeight="1">
      <c r="A15" s="140"/>
      <c r="B15" s="141"/>
      <c r="C15" s="295" t="s">
        <v>13</v>
      </c>
      <c r="D15" s="145"/>
      <c r="E15" s="146"/>
      <c r="F15" s="147"/>
      <c r="G15" s="145"/>
      <c r="H15" s="304"/>
    </row>
    <row r="16" spans="1:10" ht="17.100000000000001" customHeight="1">
      <c r="A16" s="140"/>
      <c r="B16" s="141"/>
      <c r="C16" s="295" t="s">
        <v>14</v>
      </c>
      <c r="D16" s="145"/>
      <c r="E16" s="146"/>
      <c r="F16" s="147"/>
      <c r="G16" s="145"/>
      <c r="H16" s="304" t="s">
        <v>100</v>
      </c>
    </row>
    <row r="17" spans="1:8" ht="17.100000000000001" customHeight="1">
      <c r="A17" s="140"/>
      <c r="B17" s="141"/>
      <c r="C17" s="295" t="s">
        <v>15</v>
      </c>
      <c r="D17" s="145"/>
      <c r="E17" s="146"/>
      <c r="F17" s="147"/>
      <c r="G17" s="145"/>
      <c r="H17" s="304"/>
    </row>
    <row r="18" spans="1:8" ht="17.100000000000001" customHeight="1">
      <c r="A18" s="140"/>
      <c r="B18" s="141"/>
      <c r="C18" s="305" t="s">
        <v>16</v>
      </c>
      <c r="D18" s="150"/>
      <c r="E18" s="151"/>
      <c r="F18" s="152"/>
      <c r="G18" s="150"/>
      <c r="H18" s="306"/>
    </row>
    <row r="19" spans="1:8" ht="17.100000000000001" hidden="1" customHeight="1">
      <c r="A19" s="140"/>
      <c r="B19" s="141"/>
      <c r="C19" s="307"/>
      <c r="D19" s="308"/>
      <c r="E19" s="309"/>
      <c r="F19" s="310"/>
      <c r="G19" s="308"/>
      <c r="H19" s="311"/>
    </row>
    <row r="20" spans="1:8" ht="17.100000000000001" hidden="1" customHeight="1">
      <c r="A20" s="140"/>
      <c r="B20" s="141"/>
      <c r="C20" s="312"/>
      <c r="D20" s="145"/>
      <c r="E20" s="146"/>
      <c r="F20" s="147"/>
      <c r="G20" s="145"/>
      <c r="H20" s="296"/>
    </row>
    <row r="21" spans="1:8" ht="17.100000000000001" hidden="1" customHeight="1">
      <c r="A21" s="140"/>
      <c r="B21" s="148"/>
      <c r="C21" s="313"/>
      <c r="D21" s="150"/>
      <c r="E21" s="151"/>
      <c r="F21" s="152"/>
      <c r="G21" s="150"/>
      <c r="H21" s="314"/>
    </row>
    <row r="22" spans="1:8" ht="17.100000000000001" customHeight="1">
      <c r="A22" s="284" t="s">
        <v>17</v>
      </c>
      <c r="B22" s="285"/>
      <c r="C22" s="286"/>
      <c r="D22" s="315">
        <f>SUM(D23,D24,D25,D30,D34,D35)</f>
        <v>0</v>
      </c>
      <c r="E22" s="315">
        <f>SUM(E23,E24,E25,E30,E34,E35)</f>
        <v>0</v>
      </c>
      <c r="F22" s="315">
        <f>SUM(F23,F24,F25,F30,F34,F35)</f>
        <v>0</v>
      </c>
      <c r="G22" s="315">
        <f>SUM(G23,G24,G25,G30,G34,G35)</f>
        <v>0</v>
      </c>
      <c r="H22" s="316"/>
    </row>
    <row r="23" spans="1:8" ht="17.100000000000001" customHeight="1">
      <c r="A23" s="141"/>
      <c r="B23" s="302" t="s">
        <v>18</v>
      </c>
      <c r="C23" s="317"/>
      <c r="D23" s="158"/>
      <c r="E23" s="162"/>
      <c r="F23" s="162"/>
      <c r="G23" s="163"/>
      <c r="H23" s="318"/>
    </row>
    <row r="24" spans="1:8" ht="17.100000000000001" customHeight="1">
      <c r="A24" s="141"/>
      <c r="B24" s="157" t="s">
        <v>19</v>
      </c>
      <c r="C24" s="319"/>
      <c r="D24" s="320"/>
      <c r="E24" s="320"/>
      <c r="F24" s="320"/>
      <c r="G24" s="321"/>
      <c r="H24" s="289"/>
    </row>
    <row r="25" spans="1:8" ht="17.100000000000001" customHeight="1">
      <c r="A25" s="141"/>
      <c r="B25" s="157" t="s">
        <v>20</v>
      </c>
      <c r="C25" s="319"/>
      <c r="D25" s="320">
        <f>SUM(D26:D29)</f>
        <v>0</v>
      </c>
      <c r="E25" s="320">
        <f>SUM(E26:E29)</f>
        <v>0</v>
      </c>
      <c r="F25" s="320">
        <f>SUM(F26:F29)</f>
        <v>0</v>
      </c>
      <c r="G25" s="320">
        <f>SUM(G26:G29)</f>
        <v>0</v>
      </c>
      <c r="H25" s="289" t="s">
        <v>21</v>
      </c>
    </row>
    <row r="26" spans="1:8" ht="17.100000000000001" customHeight="1">
      <c r="A26" s="141"/>
      <c r="B26" s="141"/>
      <c r="C26" s="322" t="s">
        <v>22</v>
      </c>
      <c r="D26" s="292"/>
      <c r="E26" s="292"/>
      <c r="F26" s="292"/>
      <c r="G26" s="323"/>
      <c r="H26" s="294"/>
    </row>
    <row r="27" spans="1:8" ht="17.100000000000001" customHeight="1">
      <c r="A27" s="141"/>
      <c r="B27" s="141"/>
      <c r="C27" s="324" t="s">
        <v>23</v>
      </c>
      <c r="D27" s="146"/>
      <c r="E27" s="146"/>
      <c r="F27" s="146"/>
      <c r="G27" s="298"/>
      <c r="H27" s="296"/>
    </row>
    <row r="28" spans="1:8" ht="17.100000000000001" customHeight="1">
      <c r="A28" s="141"/>
      <c r="B28" s="141"/>
      <c r="C28" s="324" t="s">
        <v>24</v>
      </c>
      <c r="D28" s="146"/>
      <c r="E28" s="146"/>
      <c r="F28" s="146"/>
      <c r="G28" s="298"/>
      <c r="H28" s="296"/>
    </row>
    <row r="29" spans="1:8" ht="17.100000000000001" customHeight="1">
      <c r="A29" s="141"/>
      <c r="B29" s="141"/>
      <c r="C29" s="324" t="s">
        <v>25</v>
      </c>
      <c r="D29" s="146"/>
      <c r="E29" s="146"/>
      <c r="F29" s="146"/>
      <c r="G29" s="298"/>
      <c r="H29" s="296"/>
    </row>
    <row r="30" spans="1:8" ht="17.100000000000001" customHeight="1">
      <c r="A30" s="141"/>
      <c r="B30" s="157" t="s">
        <v>26</v>
      </c>
      <c r="C30" s="317"/>
      <c r="D30" s="320">
        <f>SUM(D31:D33)</f>
        <v>0</v>
      </c>
      <c r="E30" s="320">
        <f>SUM(E31:E33)</f>
        <v>0</v>
      </c>
      <c r="F30" s="320">
        <f>SUM(F31:F33)</f>
        <v>0</v>
      </c>
      <c r="G30" s="320">
        <f>SUM(G31:G33)</f>
        <v>0</v>
      </c>
      <c r="H30" s="289"/>
    </row>
    <row r="31" spans="1:8" ht="17.100000000000001" customHeight="1">
      <c r="A31" s="141"/>
      <c r="B31" s="141"/>
      <c r="C31" s="325" t="s">
        <v>27</v>
      </c>
      <c r="D31" s="292"/>
      <c r="E31" s="292"/>
      <c r="F31" s="292"/>
      <c r="G31" s="323"/>
      <c r="H31" s="294"/>
    </row>
    <row r="32" spans="1:8" ht="17.100000000000001" customHeight="1">
      <c r="A32" s="141"/>
      <c r="B32" s="141"/>
      <c r="C32" s="324" t="s">
        <v>28</v>
      </c>
      <c r="D32" s="146"/>
      <c r="E32" s="146"/>
      <c r="F32" s="146"/>
      <c r="G32" s="298"/>
      <c r="H32" s="296"/>
    </row>
    <row r="33" spans="1:9" ht="16.5" customHeight="1">
      <c r="A33" s="141"/>
      <c r="B33" s="148"/>
      <c r="C33" s="326" t="s">
        <v>16</v>
      </c>
      <c r="D33" s="151"/>
      <c r="E33" s="151"/>
      <c r="F33" s="151"/>
      <c r="G33" s="151"/>
      <c r="H33" s="314"/>
    </row>
    <row r="34" spans="1:9" ht="16.5" customHeight="1">
      <c r="A34" s="141"/>
      <c r="B34" s="132" t="s">
        <v>29</v>
      </c>
      <c r="C34" s="161"/>
      <c r="D34" s="158"/>
      <c r="E34" s="158"/>
      <c r="F34" s="158"/>
      <c r="G34" s="165"/>
      <c r="H34" s="318"/>
    </row>
    <row r="35" spans="1:9" ht="16.5" customHeight="1">
      <c r="A35" s="141"/>
      <c r="B35" s="141" t="s">
        <v>30</v>
      </c>
      <c r="C35" s="327"/>
      <c r="D35" s="328"/>
      <c r="E35" s="328"/>
      <c r="F35" s="328"/>
      <c r="G35" s="329"/>
      <c r="H35" s="300"/>
    </row>
    <row r="36" spans="1:9" ht="17.100000000000001" customHeight="1">
      <c r="A36" s="284" t="s">
        <v>31</v>
      </c>
      <c r="B36" s="285"/>
      <c r="C36" s="286"/>
      <c r="D36" s="315">
        <f>+D37</f>
        <v>0</v>
      </c>
      <c r="E36" s="315">
        <f>+E37</f>
        <v>0</v>
      </c>
      <c r="F36" s="315">
        <f>+F37</f>
        <v>0</v>
      </c>
      <c r="G36" s="315">
        <f>+G37</f>
        <v>0</v>
      </c>
      <c r="H36" s="316" t="s">
        <v>32</v>
      </c>
    </row>
    <row r="37" spans="1:9" ht="17.100000000000001" customHeight="1" thickBot="1">
      <c r="A37" s="141"/>
      <c r="B37" s="132" t="s">
        <v>20</v>
      </c>
      <c r="C37" s="161"/>
      <c r="D37" s="330">
        <f>+D25</f>
        <v>0</v>
      </c>
      <c r="E37" s="330">
        <f>+E25</f>
        <v>0</v>
      </c>
      <c r="F37" s="330">
        <f>+F25</f>
        <v>0</v>
      </c>
      <c r="G37" s="330">
        <f>+G25</f>
        <v>0</v>
      </c>
      <c r="H37" s="318"/>
    </row>
    <row r="38" spans="1:9" ht="16.5" customHeight="1" thickTop="1">
      <c r="A38" s="258" t="s">
        <v>33</v>
      </c>
      <c r="B38" s="331"/>
      <c r="C38" s="331"/>
      <c r="D38" s="166" t="s">
        <v>34</v>
      </c>
      <c r="E38" s="167" t="e">
        <f>(E5-D5)/D5</f>
        <v>#DIV/0!</v>
      </c>
      <c r="F38" s="167" t="e">
        <f>(F5-D5)/D5</f>
        <v>#DIV/0!</v>
      </c>
      <c r="G38" s="167" t="e">
        <f>(G5-D5)/D5</f>
        <v>#DIV/0!</v>
      </c>
      <c r="H38" s="168"/>
    </row>
    <row r="39" spans="1:9" ht="14.4">
      <c r="A39" s="267"/>
      <c r="B39" s="267"/>
      <c r="C39" s="268"/>
      <c r="D39" s="269"/>
      <c r="E39" s="269"/>
      <c r="F39" s="269"/>
      <c r="G39" s="269"/>
      <c r="H39" s="267"/>
    </row>
    <row r="40" spans="1:9" s="267" customFormat="1" ht="16.5" customHeight="1">
      <c r="A40" s="271" t="s">
        <v>35</v>
      </c>
      <c r="B40" s="271"/>
      <c r="C40" s="271"/>
      <c r="D40" s="271"/>
      <c r="E40" s="332"/>
      <c r="F40" s="332"/>
      <c r="G40" s="271"/>
      <c r="H40" s="332"/>
      <c r="I40" s="269"/>
    </row>
    <row r="41" spans="1:9" s="267" customFormat="1" ht="17.100000000000001" customHeight="1">
      <c r="A41" s="333" t="s">
        <v>36</v>
      </c>
      <c r="B41" s="333"/>
      <c r="C41" s="334" t="s">
        <v>86</v>
      </c>
      <c r="D41" s="334" t="s">
        <v>76</v>
      </c>
      <c r="E41" s="334" t="s">
        <v>76</v>
      </c>
      <c r="F41" s="334" t="s">
        <v>87</v>
      </c>
      <c r="G41" s="335" t="s">
        <v>37</v>
      </c>
      <c r="H41" s="336" t="s">
        <v>4</v>
      </c>
      <c r="I41" s="269"/>
    </row>
    <row r="42" spans="1:9" s="267" customFormat="1" ht="17.100000000000001" customHeight="1">
      <c r="A42" s="333" t="s">
        <v>38</v>
      </c>
      <c r="B42" s="333"/>
      <c r="C42" s="337">
        <f>C51</f>
        <v>0</v>
      </c>
      <c r="D42" s="337">
        <f>D51</f>
        <v>0</v>
      </c>
      <c r="E42" s="337">
        <f>E51</f>
        <v>0</v>
      </c>
      <c r="F42" s="338">
        <f>F51</f>
        <v>0</v>
      </c>
      <c r="G42" s="339">
        <f>G51</f>
        <v>0</v>
      </c>
      <c r="H42" s="340"/>
      <c r="I42" s="269"/>
    </row>
    <row r="43" spans="1:9" s="267" customFormat="1" ht="17.100000000000001" customHeight="1">
      <c r="A43" s="341"/>
      <c r="B43" s="342"/>
      <c r="C43" s="343"/>
      <c r="D43" s="343"/>
      <c r="E43" s="343"/>
      <c r="F43" s="343"/>
      <c r="G43" s="343"/>
      <c r="H43" s="344"/>
      <c r="I43" s="269"/>
    </row>
    <row r="44" spans="1:9" s="267" customFormat="1" ht="17.100000000000001" customHeight="1">
      <c r="A44" s="342" t="s">
        <v>39</v>
      </c>
      <c r="B44" s="342"/>
      <c r="C44" s="343"/>
      <c r="D44" s="343"/>
      <c r="E44" s="343"/>
      <c r="F44" s="343"/>
      <c r="G44" s="343"/>
      <c r="H44" s="344"/>
      <c r="I44" s="269"/>
    </row>
    <row r="45" spans="1:9" s="267" customFormat="1" ht="17.100000000000001" customHeight="1">
      <c r="A45" s="345" t="s">
        <v>40</v>
      </c>
      <c r="B45" s="345"/>
      <c r="C45" s="334" t="s">
        <v>86</v>
      </c>
      <c r="D45" s="334" t="s">
        <v>76</v>
      </c>
      <c r="E45" s="334" t="s">
        <v>76</v>
      </c>
      <c r="F45" s="334" t="s">
        <v>87</v>
      </c>
      <c r="G45" s="346" t="s">
        <v>41</v>
      </c>
      <c r="H45" s="347" t="s">
        <v>4</v>
      </c>
      <c r="I45" s="269"/>
    </row>
    <row r="46" spans="1:9" s="267" customFormat="1" ht="16.5" customHeight="1">
      <c r="A46" s="348"/>
      <c r="B46" s="348"/>
      <c r="C46" s="349"/>
      <c r="D46" s="349"/>
      <c r="E46" s="349"/>
      <c r="F46" s="350"/>
      <c r="G46" s="339">
        <f>+F46-C46</f>
        <v>0</v>
      </c>
      <c r="H46" s="340"/>
      <c r="I46" s="269"/>
    </row>
    <row r="47" spans="1:9" s="267" customFormat="1" ht="17.100000000000001" customHeight="1">
      <c r="A47" s="348"/>
      <c r="B47" s="348"/>
      <c r="C47" s="351"/>
      <c r="D47" s="351"/>
      <c r="E47" s="351"/>
      <c r="F47" s="352"/>
      <c r="G47" s="339">
        <f>+F47-C47</f>
        <v>0</v>
      </c>
      <c r="H47" s="340"/>
      <c r="I47" s="269"/>
    </row>
    <row r="48" spans="1:9" s="267" customFormat="1" ht="17.100000000000001" customHeight="1" thickBot="1">
      <c r="A48" s="353"/>
      <c r="B48" s="353"/>
      <c r="C48" s="354"/>
      <c r="D48" s="354"/>
      <c r="E48" s="354"/>
      <c r="F48" s="355"/>
      <c r="G48" s="339">
        <f>+F48-C48</f>
        <v>0</v>
      </c>
      <c r="H48" s="340"/>
      <c r="I48" s="269"/>
    </row>
    <row r="49" spans="1:10" s="267" customFormat="1" ht="17.100000000000001" hidden="1" customHeight="1">
      <c r="A49" s="356"/>
      <c r="B49" s="357"/>
      <c r="C49" s="358"/>
      <c r="D49" s="358"/>
      <c r="E49" s="358"/>
      <c r="F49" s="359"/>
      <c r="G49" s="339"/>
      <c r="H49" s="340"/>
      <c r="I49" s="269"/>
    </row>
    <row r="50" spans="1:10" s="267" customFormat="1" ht="17.100000000000001" hidden="1" customHeight="1">
      <c r="A50" s="360"/>
      <c r="B50" s="361"/>
      <c r="C50" s="362"/>
      <c r="D50" s="362"/>
      <c r="E50" s="362"/>
      <c r="F50" s="363"/>
      <c r="G50" s="364"/>
      <c r="H50" s="365"/>
      <c r="I50" s="269"/>
    </row>
    <row r="51" spans="1:10" s="267" customFormat="1" ht="17.100000000000001" customHeight="1" thickTop="1">
      <c r="A51" s="345" t="s">
        <v>42</v>
      </c>
      <c r="B51" s="345"/>
      <c r="C51" s="366">
        <f>SUM(C46:C50)</f>
        <v>0</v>
      </c>
      <c r="D51" s="366">
        <f>SUM(D46:D50)</f>
        <v>0</v>
      </c>
      <c r="E51" s="366">
        <f>SUM(E46:E50)</f>
        <v>0</v>
      </c>
      <c r="F51" s="367">
        <f>SUM(F46:F50)</f>
        <v>0</v>
      </c>
      <c r="G51" s="368">
        <f>SUM(G46:G50)</f>
        <v>0</v>
      </c>
      <c r="H51" s="369"/>
      <c r="I51" s="269"/>
    </row>
    <row r="52" spans="1:10" s="267" customFormat="1" ht="17.100000000000001" customHeight="1">
      <c r="A52" s="345" t="s">
        <v>43</v>
      </c>
      <c r="B52" s="345"/>
      <c r="C52" s="366" t="s">
        <v>34</v>
      </c>
      <c r="D52" s="366">
        <f>D51-C51</f>
        <v>0</v>
      </c>
      <c r="E52" s="366">
        <f>E51-C51</f>
        <v>0</v>
      </c>
      <c r="F52" s="370">
        <f>F51-C51</f>
        <v>0</v>
      </c>
      <c r="G52" s="371">
        <f>G51</f>
        <v>0</v>
      </c>
      <c r="H52" s="372"/>
      <c r="I52" s="269"/>
    </row>
    <row r="53" spans="1:10" s="267" customFormat="1" ht="17.100000000000001" customHeight="1">
      <c r="A53" s="373"/>
      <c r="B53" s="374"/>
      <c r="C53" s="375"/>
      <c r="D53" s="375"/>
      <c r="E53" s="375"/>
      <c r="F53" s="375"/>
      <c r="G53" s="343"/>
      <c r="H53" s="332"/>
      <c r="I53" s="269"/>
    </row>
    <row r="54" spans="1:10" s="267" customFormat="1" ht="17.100000000000001" customHeight="1">
      <c r="A54" s="374" t="s">
        <v>44</v>
      </c>
      <c r="B54" s="374"/>
      <c r="C54" s="343"/>
      <c r="D54" s="343"/>
      <c r="E54" s="343"/>
      <c r="F54" s="343"/>
      <c r="G54" s="343"/>
      <c r="H54" s="332"/>
      <c r="I54" s="269"/>
    </row>
    <row r="55" spans="1:10" s="267" customFormat="1" ht="17.100000000000001" customHeight="1">
      <c r="A55" s="345" t="s">
        <v>45</v>
      </c>
      <c r="B55" s="345"/>
      <c r="C55" s="347" t="s">
        <v>37</v>
      </c>
      <c r="D55" s="334" t="s">
        <v>76</v>
      </c>
      <c r="E55" s="334" t="s">
        <v>83</v>
      </c>
      <c r="F55" s="334" t="s">
        <v>87</v>
      </c>
      <c r="G55" s="346" t="s">
        <v>46</v>
      </c>
      <c r="H55" s="347" t="s">
        <v>47</v>
      </c>
      <c r="I55" s="269"/>
    </row>
    <row r="56" spans="1:10" s="267" customFormat="1" ht="17.100000000000001" customHeight="1">
      <c r="A56" s="376"/>
      <c r="B56" s="376"/>
      <c r="C56" s="337">
        <f>SUM(D56:F56)</f>
        <v>0</v>
      </c>
      <c r="D56" s="349"/>
      <c r="E56" s="349"/>
      <c r="F56" s="377"/>
      <c r="G56" s="378"/>
      <c r="H56" s="379" t="s">
        <v>48</v>
      </c>
      <c r="I56" s="127"/>
      <c r="J56" s="125"/>
    </row>
    <row r="57" spans="1:10" s="267" customFormat="1" ht="17.100000000000001" customHeight="1">
      <c r="A57" s="376"/>
      <c r="B57" s="376"/>
      <c r="C57" s="337">
        <f>SUM(D57:F57)</f>
        <v>0</v>
      </c>
      <c r="D57" s="349"/>
      <c r="E57" s="349"/>
      <c r="F57" s="377"/>
      <c r="G57" s="378"/>
      <c r="H57" s="379" t="s">
        <v>48</v>
      </c>
      <c r="I57" s="127"/>
      <c r="J57" s="125"/>
    </row>
    <row r="58" spans="1:10" s="267" customFormat="1" ht="17.100000000000001" customHeight="1">
      <c r="A58" s="376"/>
      <c r="B58" s="376"/>
      <c r="C58" s="337">
        <f>SUM(D58:F58)</f>
        <v>0</v>
      </c>
      <c r="D58" s="351"/>
      <c r="E58" s="351"/>
      <c r="F58" s="380"/>
      <c r="G58" s="378"/>
      <c r="H58" s="379" t="s">
        <v>48</v>
      </c>
      <c r="I58" s="127"/>
      <c r="J58" s="125"/>
    </row>
    <row r="59" spans="1:10" s="267" customFormat="1" ht="17.100000000000001" customHeight="1">
      <c r="A59" s="376"/>
      <c r="B59" s="376"/>
      <c r="C59" s="337">
        <f>SUM(D59:F59)</f>
        <v>0</v>
      </c>
      <c r="D59" s="351"/>
      <c r="E59" s="351"/>
      <c r="F59" s="380"/>
      <c r="G59" s="378"/>
      <c r="H59" s="379" t="s">
        <v>48</v>
      </c>
      <c r="I59" s="127"/>
      <c r="J59" s="125"/>
    </row>
    <row r="60" spans="1:10" s="267" customFormat="1" ht="17.100000000000001" customHeight="1" thickBot="1">
      <c r="A60" s="376"/>
      <c r="B60" s="376"/>
      <c r="C60" s="337">
        <f>SUM(D60:F60)</f>
        <v>0</v>
      </c>
      <c r="D60" s="351"/>
      <c r="E60" s="351"/>
      <c r="F60" s="380"/>
      <c r="G60" s="378"/>
      <c r="H60" s="379" t="s">
        <v>48</v>
      </c>
      <c r="I60" s="127"/>
      <c r="J60" s="125"/>
    </row>
    <row r="61" spans="1:10" s="267" customFormat="1" ht="17.100000000000001" hidden="1" customHeight="1">
      <c r="A61" s="360"/>
      <c r="B61" s="381"/>
      <c r="C61" s="337"/>
      <c r="D61" s="382"/>
      <c r="E61" s="382"/>
      <c r="F61" s="380"/>
      <c r="G61" s="383"/>
      <c r="H61" s="171"/>
      <c r="I61" s="127"/>
      <c r="J61" s="125"/>
    </row>
    <row r="62" spans="1:10" s="267" customFormat="1" ht="17.100000000000001" hidden="1" customHeight="1">
      <c r="A62" s="360"/>
      <c r="B62" s="381"/>
      <c r="C62" s="337"/>
      <c r="D62" s="382"/>
      <c r="E62" s="382"/>
      <c r="F62" s="380"/>
      <c r="G62" s="383"/>
      <c r="H62" s="171"/>
      <c r="I62" s="127"/>
      <c r="J62" s="125"/>
    </row>
    <row r="63" spans="1:10" s="267" customFormat="1" ht="17.100000000000001" hidden="1" customHeight="1">
      <c r="A63" s="360"/>
      <c r="B63" s="381"/>
      <c r="C63" s="337"/>
      <c r="D63" s="382"/>
      <c r="E63" s="382"/>
      <c r="F63" s="380"/>
      <c r="G63" s="383"/>
      <c r="H63" s="171"/>
      <c r="I63" s="127"/>
      <c r="J63" s="125"/>
    </row>
    <row r="64" spans="1:10" s="267" customFormat="1" ht="17.100000000000001" hidden="1" customHeight="1">
      <c r="A64" s="360"/>
      <c r="B64" s="381"/>
      <c r="C64" s="337"/>
      <c r="D64" s="382"/>
      <c r="E64" s="382"/>
      <c r="F64" s="380"/>
      <c r="G64" s="383"/>
      <c r="H64" s="171"/>
      <c r="I64" s="127"/>
      <c r="J64" s="125"/>
    </row>
    <row r="65" spans="1:10" s="267" customFormat="1" ht="17.100000000000001" hidden="1" customHeight="1">
      <c r="A65" s="360"/>
      <c r="B65" s="381"/>
      <c r="C65" s="337"/>
      <c r="D65" s="382"/>
      <c r="E65" s="382"/>
      <c r="F65" s="380"/>
      <c r="G65" s="383"/>
      <c r="H65" s="171"/>
      <c r="I65" s="127"/>
      <c r="J65" s="125"/>
    </row>
    <row r="66" spans="1:10" s="267" customFormat="1" ht="17.100000000000001" hidden="1" customHeight="1">
      <c r="A66" s="360"/>
      <c r="B66" s="381"/>
      <c r="C66" s="337"/>
      <c r="D66" s="382"/>
      <c r="E66" s="382"/>
      <c r="F66" s="380"/>
      <c r="G66" s="383"/>
      <c r="H66" s="171"/>
      <c r="I66" s="127"/>
      <c r="J66" s="125"/>
    </row>
    <row r="67" spans="1:10" s="267" customFormat="1" ht="17.100000000000001" hidden="1" customHeight="1">
      <c r="A67" s="360"/>
      <c r="B67" s="381"/>
      <c r="C67" s="337"/>
      <c r="D67" s="382"/>
      <c r="E67" s="382"/>
      <c r="F67" s="380"/>
      <c r="G67" s="383"/>
      <c r="H67" s="171"/>
      <c r="I67" s="127"/>
      <c r="J67" s="125"/>
    </row>
    <row r="68" spans="1:10" s="267" customFormat="1" ht="17.100000000000001" hidden="1" customHeight="1">
      <c r="A68" s="360"/>
      <c r="B68" s="381"/>
      <c r="C68" s="337"/>
      <c r="D68" s="382"/>
      <c r="E68" s="382"/>
      <c r="F68" s="380"/>
      <c r="G68" s="383"/>
      <c r="H68" s="171"/>
      <c r="I68" s="127"/>
      <c r="J68" s="125"/>
    </row>
    <row r="69" spans="1:10" s="267" customFormat="1" ht="17.100000000000001" hidden="1" customHeight="1">
      <c r="A69" s="360"/>
      <c r="B69" s="381"/>
      <c r="C69" s="337"/>
      <c r="D69" s="382"/>
      <c r="E69" s="382"/>
      <c r="F69" s="380"/>
      <c r="G69" s="383"/>
      <c r="H69" s="171"/>
      <c r="I69" s="127"/>
      <c r="J69" s="125"/>
    </row>
    <row r="70" spans="1:10" s="267" customFormat="1" ht="17.100000000000001" hidden="1" customHeight="1">
      <c r="A70" s="360"/>
      <c r="B70" s="381"/>
      <c r="C70" s="337"/>
      <c r="D70" s="382"/>
      <c r="E70" s="382"/>
      <c r="F70" s="380"/>
      <c r="G70" s="383"/>
      <c r="H70" s="171"/>
      <c r="I70" s="127"/>
      <c r="J70" s="125"/>
    </row>
    <row r="71" spans="1:10" s="267" customFormat="1" ht="17.100000000000001" hidden="1" customHeight="1">
      <c r="A71" s="360"/>
      <c r="B71" s="381"/>
      <c r="C71" s="337"/>
      <c r="D71" s="382"/>
      <c r="E71" s="382"/>
      <c r="F71" s="380"/>
      <c r="G71" s="383"/>
      <c r="H71" s="171"/>
      <c r="I71" s="127"/>
      <c r="J71" s="125"/>
    </row>
    <row r="72" spans="1:10" s="267" customFormat="1" ht="17.100000000000001" hidden="1" customHeight="1">
      <c r="A72" s="360"/>
      <c r="B72" s="381"/>
      <c r="C72" s="337"/>
      <c r="D72" s="382"/>
      <c r="E72" s="382"/>
      <c r="F72" s="380"/>
      <c r="G72" s="383"/>
      <c r="H72" s="171"/>
      <c r="I72" s="127"/>
      <c r="J72" s="125"/>
    </row>
    <row r="73" spans="1:10" s="267" customFormat="1" ht="17.100000000000001" hidden="1" customHeight="1">
      <c r="A73" s="360"/>
      <c r="B73" s="381"/>
      <c r="C73" s="337"/>
      <c r="D73" s="382"/>
      <c r="E73" s="382"/>
      <c r="F73" s="380"/>
      <c r="G73" s="383"/>
      <c r="H73" s="171"/>
      <c r="I73" s="127"/>
      <c r="J73" s="125"/>
    </row>
    <row r="74" spans="1:10" s="267" customFormat="1" ht="17.100000000000001" hidden="1" customHeight="1">
      <c r="A74" s="360"/>
      <c r="B74" s="381"/>
      <c r="C74" s="337"/>
      <c r="D74" s="382"/>
      <c r="E74" s="382"/>
      <c r="F74" s="380"/>
      <c r="G74" s="383"/>
      <c r="H74" s="171"/>
      <c r="I74" s="127"/>
      <c r="J74" s="125"/>
    </row>
    <row r="75" spans="1:10" s="267" customFormat="1" ht="17.100000000000001" hidden="1" customHeight="1">
      <c r="A75" s="360"/>
      <c r="B75" s="381"/>
      <c r="C75" s="337"/>
      <c r="D75" s="382"/>
      <c r="E75" s="382"/>
      <c r="F75" s="380"/>
      <c r="G75" s="383"/>
      <c r="H75" s="171"/>
      <c r="I75" s="127"/>
      <c r="J75" s="125"/>
    </row>
    <row r="76" spans="1:10" s="267" customFormat="1" ht="17.100000000000001" hidden="1" customHeight="1">
      <c r="A76" s="360"/>
      <c r="B76" s="381"/>
      <c r="C76" s="337"/>
      <c r="D76" s="382"/>
      <c r="E76" s="382"/>
      <c r="F76" s="380"/>
      <c r="G76" s="383"/>
      <c r="H76" s="171"/>
      <c r="I76" s="127"/>
      <c r="J76" s="125"/>
    </row>
    <row r="77" spans="1:10" s="267" customFormat="1" ht="17.100000000000001" hidden="1" customHeight="1">
      <c r="A77" s="360"/>
      <c r="B77" s="381"/>
      <c r="C77" s="337"/>
      <c r="D77" s="382"/>
      <c r="E77" s="382"/>
      <c r="F77" s="380"/>
      <c r="G77" s="383"/>
      <c r="H77" s="171"/>
      <c r="I77" s="127"/>
      <c r="J77" s="125"/>
    </row>
    <row r="78" spans="1:10" s="267" customFormat="1" ht="17.100000000000001" hidden="1" customHeight="1">
      <c r="A78" s="360"/>
      <c r="B78" s="381"/>
      <c r="C78" s="337"/>
      <c r="D78" s="362"/>
      <c r="E78" s="362"/>
      <c r="F78" s="384"/>
      <c r="G78" s="383"/>
      <c r="H78" s="171"/>
      <c r="I78" s="269"/>
    </row>
    <row r="79" spans="1:10" s="267" customFormat="1" ht="17.100000000000001" hidden="1" customHeight="1">
      <c r="A79" s="360"/>
      <c r="B79" s="361" t="s">
        <v>42</v>
      </c>
      <c r="C79" s="385">
        <f>SUM(C56:C78)</f>
        <v>0</v>
      </c>
      <c r="D79" s="385">
        <f>SUM(D56:D78)</f>
        <v>0</v>
      </c>
      <c r="E79" s="385">
        <f>SUM(E56:E78)</f>
        <v>0</v>
      </c>
      <c r="F79" s="386">
        <f>SUM(F56:F78)</f>
        <v>0</v>
      </c>
      <c r="G79" s="387"/>
      <c r="H79" s="388"/>
      <c r="I79" s="269"/>
    </row>
    <row r="80" spans="1:10" s="267" customFormat="1" ht="17.100000000000001" customHeight="1" thickTop="1">
      <c r="A80" s="345" t="s">
        <v>43</v>
      </c>
      <c r="B80" s="345"/>
      <c r="C80" s="389" t="s">
        <v>34</v>
      </c>
      <c r="D80" s="389">
        <f>D79</f>
        <v>0</v>
      </c>
      <c r="E80" s="389">
        <f>E79+D79</f>
        <v>0</v>
      </c>
      <c r="F80" s="390">
        <f>F79+E79</f>
        <v>0</v>
      </c>
      <c r="G80" s="391"/>
      <c r="H80" s="369"/>
      <c r="I80" s="269"/>
    </row>
    <row r="81" spans="1:8" ht="16.5" customHeight="1">
      <c r="A81" s="267"/>
      <c r="B81" s="267"/>
      <c r="C81" s="268"/>
      <c r="D81" s="269"/>
      <c r="E81" s="269"/>
      <c r="F81" s="269"/>
      <c r="G81" s="269"/>
      <c r="H81" s="267"/>
    </row>
  </sheetData>
  <mergeCells count="17">
    <mergeCell ref="A46:B46"/>
    <mergeCell ref="A4:C4"/>
    <mergeCell ref="A38:C38"/>
    <mergeCell ref="A41:B41"/>
    <mergeCell ref="A42:B42"/>
    <mergeCell ref="A45:B45"/>
    <mergeCell ref="A47:B47"/>
    <mergeCell ref="A48:B48"/>
    <mergeCell ref="A51:B51"/>
    <mergeCell ref="A52:B52"/>
    <mergeCell ref="A55:B55"/>
    <mergeCell ref="A56:B56"/>
    <mergeCell ref="A57:B57"/>
    <mergeCell ref="A58:B58"/>
    <mergeCell ref="A59:B59"/>
    <mergeCell ref="A60:B60"/>
    <mergeCell ref="A80:B80"/>
  </mergeCells>
  <phoneticPr fontId="2"/>
  <printOptions verticalCentered="1"/>
  <pageMargins left="0.70866141732283472" right="0.70866141732283472" top="0.74803149606299213" bottom="0.39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①付加価値額の増大（個人） (自動計算) </vt:lpstr>
      <vt:lpstr>①付加価値額の増大（個人） (手書き用)</vt:lpstr>
      <vt:lpstr>①付加価値額の増大（法人） (自動計算)</vt:lpstr>
      <vt:lpstr>'①付加価値額の増大（個人） (自動計算) '!Print_Area</vt:lpstr>
      <vt:lpstr>'①付加価値額の増大（個人） (手書き用)'!Print_Area</vt:lpstr>
      <vt:lpstr>'①付加価値額の増大（法人） (自動計算)'!Print_Area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hachimantaishi</dc:creator>
  <cp:lastModifiedBy>坂本　幸子</cp:lastModifiedBy>
  <cp:lastPrinted>2026-01-29T08:19:35Z</cp:lastPrinted>
  <dcterms:created xsi:type="dcterms:W3CDTF">2023-01-31T07:38:06Z</dcterms:created>
  <dcterms:modified xsi:type="dcterms:W3CDTF">2026-02-06T03:52:01Z</dcterms:modified>
</cp:coreProperties>
</file>