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as2015\八幡平市共有\14_農林課\03_経営支援係\10-3-7　担い手育成支援事業\10-3-7-1庶務（農政）\国・県要望（毎年9月）\R6補助事業要望量予備調査\予備調査\"/>
    </mc:Choice>
  </mc:AlternateContent>
  <bookViews>
    <workbookView xWindow="0" yWindow="0" windowWidth="28800" windowHeight="12210"/>
  </bookViews>
  <sheets>
    <sheet name="様式" sheetId="41" r:id="rId1"/>
    <sheet name="作成例" sheetId="40" r:id="rId2"/>
    <sheet name="作成例 (2)" sheetId="42" r:id="rId3"/>
    <sheet name="作成例 (3)" sheetId="43" r:id="rId4"/>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0" i="43" l="1"/>
  <c r="O26" i="43"/>
  <c r="O23" i="43"/>
  <c r="O27" i="43" s="1"/>
  <c r="O31" i="43" s="1"/>
  <c r="O32" i="43" s="1"/>
  <c r="O21" i="43"/>
  <c r="O27" i="42" l="1"/>
  <c r="O23" i="42"/>
  <c r="O20" i="42"/>
  <c r="O24" i="42" s="1"/>
  <c r="O28" i="42" s="1"/>
  <c r="O29" i="42" s="1"/>
  <c r="O26" i="41" l="1"/>
  <c r="O27" i="41" s="1"/>
  <c r="O25" i="40"/>
  <c r="O21" i="40" l="1"/>
  <c r="O22" i="40" s="1"/>
  <c r="O26" i="40" s="1"/>
  <c r="O27" i="40" l="1"/>
</calcChain>
</file>

<file path=xl/comments1.xml><?xml version="1.0" encoding="utf-8"?>
<comments xmlns="http://schemas.openxmlformats.org/spreadsheetml/2006/main">
  <authors>
    <author>hachimantaishi</author>
  </authors>
  <commentList>
    <comment ref="B17" authorId="0" shapeId="0">
      <text>
        <r>
          <rPr>
            <b/>
            <sz val="9"/>
            <color indexed="81"/>
            <rFont val="MS P ゴシック"/>
            <family val="3"/>
            <charset val="128"/>
          </rPr>
          <t>項目は適宜変更してください。</t>
        </r>
      </text>
    </comment>
  </commentList>
</comments>
</file>

<file path=xl/sharedStrings.xml><?xml version="1.0" encoding="utf-8"?>
<sst xmlns="http://schemas.openxmlformats.org/spreadsheetml/2006/main" count="177" uniqueCount="88">
  <si>
    <t>機械名称</t>
    <rPh sb="0" eb="2">
      <t>キカイ</t>
    </rPh>
    <rPh sb="2" eb="4">
      <t>メイショウ</t>
    </rPh>
    <phoneticPr fontId="1"/>
  </si>
  <si>
    <t>作業内容</t>
    <rPh sb="0" eb="2">
      <t>サギョウ</t>
    </rPh>
    <rPh sb="2" eb="4">
      <t>ナイヨウ</t>
    </rPh>
    <phoneticPr fontId="1"/>
  </si>
  <si>
    <t>型式・能力等</t>
    <rPh sb="0" eb="2">
      <t>カタシキ</t>
    </rPh>
    <rPh sb="3" eb="5">
      <t>ノウリョク</t>
    </rPh>
    <rPh sb="5" eb="6">
      <t>ナド</t>
    </rPh>
    <phoneticPr fontId="1"/>
  </si>
  <si>
    <t>〇　導入する機械の概要</t>
    <rPh sb="2" eb="4">
      <t>ドウニュウ</t>
    </rPh>
    <rPh sb="6" eb="8">
      <t>キカイ</t>
    </rPh>
    <rPh sb="9" eb="11">
      <t>ガイヨウ</t>
    </rPh>
    <phoneticPr fontId="1"/>
  </si>
  <si>
    <t>〇　導入する台数の根拠</t>
    <rPh sb="2" eb="4">
      <t>ドウニュウ</t>
    </rPh>
    <rPh sb="6" eb="8">
      <t>ダイスウ</t>
    </rPh>
    <rPh sb="9" eb="11">
      <t>コンキョ</t>
    </rPh>
    <phoneticPr fontId="1"/>
  </si>
  <si>
    <t>項　　　　　目</t>
    <rPh sb="0" eb="1">
      <t>コウ</t>
    </rPh>
    <rPh sb="6" eb="7">
      <t>メ</t>
    </rPh>
    <phoneticPr fontId="1"/>
  </si>
  <si>
    <t>数値</t>
    <rPh sb="0" eb="2">
      <t>スウチ</t>
    </rPh>
    <phoneticPr fontId="1"/>
  </si>
  <si>
    <t>備　　　　考</t>
    <rPh sb="0" eb="1">
      <t>ビ</t>
    </rPh>
    <rPh sb="5" eb="6">
      <t>コウ</t>
    </rPh>
    <phoneticPr fontId="1"/>
  </si>
  <si>
    <t>ha</t>
    <phoneticPr fontId="1"/>
  </si>
  <si>
    <t>台</t>
    <rPh sb="0" eb="1">
      <t>ダイ</t>
    </rPh>
    <phoneticPr fontId="1"/>
  </si>
  <si>
    <t>〇　導入する機械の必要性</t>
    <rPh sb="2" eb="4">
      <t>ドウニュウ</t>
    </rPh>
    <rPh sb="6" eb="8">
      <t>キカイ</t>
    </rPh>
    <rPh sb="9" eb="12">
      <t>ヒツヨウセイ</t>
    </rPh>
    <phoneticPr fontId="1"/>
  </si>
  <si>
    <t>〇　その他（自由記載）</t>
    <rPh sb="4" eb="5">
      <t>タ</t>
    </rPh>
    <rPh sb="6" eb="8">
      <t>ジユウ</t>
    </rPh>
    <rPh sb="8" eb="10">
      <t>キサイ</t>
    </rPh>
    <phoneticPr fontId="1"/>
  </si>
  <si>
    <t>※根拠数値の計算式は自由に変更可</t>
    <rPh sb="1" eb="3">
      <t>コンキョ</t>
    </rPh>
    <rPh sb="3" eb="5">
      <t>スウチ</t>
    </rPh>
    <rPh sb="6" eb="8">
      <t>ケイサン</t>
    </rPh>
    <rPh sb="8" eb="9">
      <t>シキ</t>
    </rPh>
    <rPh sb="10" eb="12">
      <t>ジユウ</t>
    </rPh>
    <rPh sb="13" eb="15">
      <t>ヘンコウ</t>
    </rPh>
    <rPh sb="15" eb="16">
      <t>カ</t>
    </rPh>
    <phoneticPr fontId="1"/>
  </si>
  <si>
    <t>③作業効率</t>
    <rPh sb="1" eb="3">
      <t>サギョウ</t>
    </rPh>
    <rPh sb="3" eb="5">
      <t>コウリツ</t>
    </rPh>
    <phoneticPr fontId="1"/>
  </si>
  <si>
    <t>％</t>
    <phoneticPr fontId="1"/>
  </si>
  <si>
    <t>①作業面積</t>
    <rPh sb="1" eb="3">
      <t>サギョウ</t>
    </rPh>
    <rPh sb="3" eb="5">
      <t>メンセキ</t>
    </rPh>
    <phoneticPr fontId="1"/>
  </si>
  <si>
    <t>②既存機械の下限面積</t>
    <rPh sb="1" eb="3">
      <t>キゾン</t>
    </rPh>
    <rPh sb="3" eb="5">
      <t>キカイ</t>
    </rPh>
    <rPh sb="6" eb="8">
      <t>カゲン</t>
    </rPh>
    <rPh sb="8" eb="10">
      <t>メンセキ</t>
    </rPh>
    <phoneticPr fontId="1"/>
  </si>
  <si>
    <t>６条植え</t>
    <rPh sb="1" eb="2">
      <t>ジョウ</t>
    </rPh>
    <rPh sb="2" eb="3">
      <t>ウ</t>
    </rPh>
    <phoneticPr fontId="1"/>
  </si>
  <si>
    <t>④既存機械の実質下限面積＝②×③</t>
    <rPh sb="1" eb="3">
      <t>キゾン</t>
    </rPh>
    <rPh sb="3" eb="5">
      <t>キカイ</t>
    </rPh>
    <rPh sb="6" eb="8">
      <t>ジッシツ</t>
    </rPh>
    <rPh sb="8" eb="10">
      <t>カゲン</t>
    </rPh>
    <rPh sb="10" eb="12">
      <t>メンセキ</t>
    </rPh>
    <phoneticPr fontId="1"/>
  </si>
  <si>
    <t>⑤導入機械受益面積＝①－④</t>
    <rPh sb="1" eb="3">
      <t>ドウニュウ</t>
    </rPh>
    <rPh sb="3" eb="5">
      <t>キカイ</t>
    </rPh>
    <rPh sb="5" eb="7">
      <t>ジュエキ</t>
    </rPh>
    <rPh sb="7" eb="9">
      <t>メンセキ</t>
    </rPh>
    <phoneticPr fontId="1"/>
  </si>
  <si>
    <t>⑥導入する機械の下限面積</t>
    <rPh sb="1" eb="3">
      <t>ドウニュウ</t>
    </rPh>
    <rPh sb="5" eb="7">
      <t>キカイ</t>
    </rPh>
    <rPh sb="8" eb="10">
      <t>カゲン</t>
    </rPh>
    <rPh sb="10" eb="12">
      <t>メンセキ</t>
    </rPh>
    <phoneticPr fontId="1"/>
  </si>
  <si>
    <t>⑦作業効率</t>
    <rPh sb="1" eb="3">
      <t>サギョウ</t>
    </rPh>
    <rPh sb="3" eb="5">
      <t>コウリツ</t>
    </rPh>
    <phoneticPr fontId="1"/>
  </si>
  <si>
    <t>⑧導入する機械の実質下限面積＝⑥×⑦</t>
    <rPh sb="1" eb="3">
      <t>ドウニュウ</t>
    </rPh>
    <rPh sb="5" eb="7">
      <t>キカイ</t>
    </rPh>
    <rPh sb="8" eb="10">
      <t>ジッシツ</t>
    </rPh>
    <rPh sb="10" eb="12">
      <t>カゲン</t>
    </rPh>
    <rPh sb="12" eb="14">
      <t>メンセキ</t>
    </rPh>
    <phoneticPr fontId="1"/>
  </si>
  <si>
    <t>⑨必要機械台数＝⑤÷⑧</t>
    <rPh sb="1" eb="3">
      <t>ヒツヨウ</t>
    </rPh>
    <rPh sb="3" eb="5">
      <t>キカイ</t>
    </rPh>
    <rPh sb="5" eb="7">
      <t>ダイスウ</t>
    </rPh>
    <phoneticPr fontId="1"/>
  </si>
  <si>
    <t>⑩導入可能台数＝INT（⑨）</t>
    <rPh sb="1" eb="3">
      <t>ドウニュウ</t>
    </rPh>
    <rPh sb="3" eb="5">
      <t>カノウ</t>
    </rPh>
    <rPh sb="5" eb="7">
      <t>ダイスウ</t>
    </rPh>
    <phoneticPr fontId="1"/>
  </si>
  <si>
    <t>田植機</t>
    <rPh sb="0" eb="2">
      <t>タウエ</t>
    </rPh>
    <rPh sb="2" eb="3">
      <t>キ</t>
    </rPh>
    <phoneticPr fontId="1"/>
  </si>
  <si>
    <t>（岩手県高性能農業機械導入計画を基に作る場合）</t>
    <phoneticPr fontId="1"/>
  </si>
  <si>
    <t>田植え作業</t>
    <rPh sb="0" eb="2">
      <t>タウ</t>
    </rPh>
    <rPh sb="3" eb="5">
      <t>サギョウ</t>
    </rPh>
    <phoneticPr fontId="1"/>
  </si>
  <si>
    <t>４～５条植え</t>
    <rPh sb="3" eb="4">
      <t>ジョウ</t>
    </rPh>
    <rPh sb="4" eb="5">
      <t>ウ</t>
    </rPh>
    <phoneticPr fontId="1"/>
  </si>
  <si>
    <t>　</t>
    <phoneticPr fontId="1"/>
  </si>
  <si>
    <t>４条植え</t>
    <rPh sb="1" eb="2">
      <t>ジョウ</t>
    </rPh>
    <rPh sb="2" eb="3">
      <t>ウ</t>
    </rPh>
    <phoneticPr fontId="1"/>
  </si>
  <si>
    <t>導入する農業機械の必要性・規模決定根拠（作成例１-①）</t>
    <rPh sb="0" eb="2">
      <t>ドウニュウ</t>
    </rPh>
    <rPh sb="4" eb="6">
      <t>ノウギョウ</t>
    </rPh>
    <rPh sb="6" eb="8">
      <t>キカイ</t>
    </rPh>
    <rPh sb="9" eb="12">
      <t>ヒツヨウセイ</t>
    </rPh>
    <rPh sb="13" eb="15">
      <t>キボ</t>
    </rPh>
    <rPh sb="15" eb="17">
      <t>ケッテイ</t>
    </rPh>
    <rPh sb="17" eb="19">
      <t>コンキョ</t>
    </rPh>
    <rPh sb="20" eb="23">
      <t>サクセイレイ</t>
    </rPh>
    <phoneticPr fontId="1"/>
  </si>
  <si>
    <t>　現在、〇〇組合△△部会の経営面積は17haであるが、３年後には22haに拡大する計画である。既存機械の実質下限面積は14ha（下表④）であり、今後の規模拡大への対応が困難な状況となっている。
　このことから、新規機械を導入し、今後の規模拡大に対応するもの。また経営規模の拡大に伴い販売量の増を図る。
　既存機械及び導入機械の作業能率等は下表のとおり妥当と判断することができる。
【成果目標】
①経営規模の拡大
　・現状：17ha⇒目標：22ha
②販売量の増
　・現状：51,000㎏⇒目標：66,000㎏
　※部会平均収量：10aあたり300㎏</t>
    <rPh sb="1" eb="3">
      <t>ゲンザイ</t>
    </rPh>
    <rPh sb="6" eb="8">
      <t>クミアイ</t>
    </rPh>
    <rPh sb="10" eb="12">
      <t>ブカイ</t>
    </rPh>
    <rPh sb="13" eb="17">
      <t>ケイエイメンセキ</t>
    </rPh>
    <rPh sb="28" eb="30">
      <t>ネンゴ</t>
    </rPh>
    <rPh sb="52" eb="58">
      <t>ジッシツカゲンメンセキ</t>
    </rPh>
    <rPh sb="64" eb="65">
      <t>シタ</t>
    </rPh>
    <rPh sb="65" eb="66">
      <t>ヒョウ</t>
    </rPh>
    <rPh sb="72" eb="74">
      <t>コンゴ</t>
    </rPh>
    <rPh sb="81" eb="83">
      <t>タイオウ</t>
    </rPh>
    <rPh sb="84" eb="86">
      <t>コンナン</t>
    </rPh>
    <rPh sb="105" eb="107">
      <t>シンキ</t>
    </rPh>
    <rPh sb="114" eb="116">
      <t>コンゴ</t>
    </rPh>
    <rPh sb="131" eb="135">
      <t>ケイエイキボ</t>
    </rPh>
    <rPh sb="136" eb="138">
      <t>カクダイ</t>
    </rPh>
    <rPh sb="139" eb="140">
      <t>トモナ</t>
    </rPh>
    <rPh sb="141" eb="144">
      <t>ハンバイリョウ</t>
    </rPh>
    <rPh sb="145" eb="146">
      <t>ゾウ</t>
    </rPh>
    <rPh sb="147" eb="148">
      <t>ハカ</t>
    </rPh>
    <rPh sb="167" eb="168">
      <t>トウ</t>
    </rPh>
    <rPh sb="175" eb="177">
      <t>ダトウ</t>
    </rPh>
    <rPh sb="178" eb="180">
      <t>ハンダン</t>
    </rPh>
    <phoneticPr fontId="1"/>
  </si>
  <si>
    <t>導入する農業機械の必要性・規模決定根拠</t>
    <rPh sb="0" eb="2">
      <t>ドウニュウ</t>
    </rPh>
    <rPh sb="4" eb="6">
      <t>ノウギョウ</t>
    </rPh>
    <rPh sb="6" eb="8">
      <t>キカイ</t>
    </rPh>
    <rPh sb="9" eb="12">
      <t>ヒツヨウセイ</t>
    </rPh>
    <rPh sb="13" eb="15">
      <t>キボ</t>
    </rPh>
    <rPh sb="15" eb="17">
      <t>ケッテイ</t>
    </rPh>
    <rPh sb="17" eb="19">
      <t>コンキョ</t>
    </rPh>
    <phoneticPr fontId="1"/>
  </si>
  <si>
    <t>参考様式２</t>
    <rPh sb="0" eb="2">
      <t>サンコウ</t>
    </rPh>
    <rPh sb="2" eb="4">
      <t>ヨウシキ</t>
    </rPh>
    <phoneticPr fontId="1"/>
  </si>
  <si>
    <t>導入する農業機械の必要性・規模決定根拠（作成例２-①）</t>
    <rPh sb="0" eb="2">
      <t>ドウニュウ</t>
    </rPh>
    <rPh sb="4" eb="6">
      <t>ノウギョウ</t>
    </rPh>
    <rPh sb="6" eb="8">
      <t>キカイ</t>
    </rPh>
    <rPh sb="9" eb="12">
      <t>ヒツヨウセイ</t>
    </rPh>
    <rPh sb="13" eb="15">
      <t>キボ</t>
    </rPh>
    <rPh sb="15" eb="17">
      <t>ケッテイ</t>
    </rPh>
    <rPh sb="17" eb="19">
      <t>コンキョ</t>
    </rPh>
    <rPh sb="20" eb="22">
      <t>サクセイ</t>
    </rPh>
    <rPh sb="22" eb="23">
      <t>レイ</t>
    </rPh>
    <phoneticPr fontId="1"/>
  </si>
  <si>
    <t>（カタログを基に作る場合）</t>
    <phoneticPr fontId="1"/>
  </si>
  <si>
    <t>田植機</t>
    <rPh sb="0" eb="2">
      <t>タウ</t>
    </rPh>
    <rPh sb="2" eb="3">
      <t>キ</t>
    </rPh>
    <phoneticPr fontId="1"/>
  </si>
  <si>
    <t>10条植え</t>
    <rPh sb="2" eb="3">
      <t>ジョウ</t>
    </rPh>
    <rPh sb="3" eb="4">
      <t>ウ</t>
    </rPh>
    <phoneticPr fontId="1"/>
  </si>
  <si>
    <t xml:space="preserve"> 22ha分の田植えを適期に行うためには、４月20日から５月20日までの30日間で作業を終える必要があるが、例年8日ほど降雨により作業不能な日がある。移動時間や休憩時間などを除く１日の作業時間を５時間とすると、22ha分の田植えを適期に行うためには、10a当たり30分以上の作業能率が必要となる。カタログによると、本機械の作業能率は10a当たり30分以上となっており適期作業が可能となるため本機械の導入は適切と判断。
【成果目標】
①経営規模の拡大
　・現状：17ha⇒目標：22ha
②販売量の増
　・現状：51,000㎏⇒目標：66,000㎏
　※部会平均収量：10aあたり300㎏
　</t>
    <rPh sb="38" eb="40">
      <t>ニチカン</t>
    </rPh>
    <rPh sb="244" eb="247">
      <t>ハンバイリョウ</t>
    </rPh>
    <rPh sb="248" eb="249">
      <t>ゾウ</t>
    </rPh>
    <rPh sb="276" eb="278">
      <t>ブカイ</t>
    </rPh>
    <rPh sb="278" eb="280">
      <t>ヘイキン</t>
    </rPh>
    <rPh sb="280" eb="282">
      <t>シュウリョウ</t>
    </rPh>
    <phoneticPr fontId="1"/>
  </si>
  <si>
    <t>①機械の作業能率</t>
    <rPh sb="1" eb="3">
      <t>キカイ</t>
    </rPh>
    <rPh sb="4" eb="8">
      <t>サギョウノウリツ</t>
    </rPh>
    <phoneticPr fontId="1"/>
  </si>
  <si>
    <t>ha/h</t>
    <phoneticPr fontId="1"/>
  </si>
  <si>
    <t>10aあたり30分（カタログ値）</t>
    <rPh sb="8" eb="9">
      <t>フン</t>
    </rPh>
    <rPh sb="14" eb="15">
      <t>チ</t>
    </rPh>
    <phoneticPr fontId="1"/>
  </si>
  <si>
    <t>②１日の作業時間</t>
    <rPh sb="2" eb="3">
      <t>ニチ</t>
    </rPh>
    <rPh sb="4" eb="6">
      <t>サギョウ</t>
    </rPh>
    <rPh sb="6" eb="8">
      <t>ジカン</t>
    </rPh>
    <phoneticPr fontId="1"/>
  </si>
  <si>
    <t>h</t>
    <phoneticPr fontId="1"/>
  </si>
  <si>
    <t>移動時間、休憩時間は除く</t>
    <rPh sb="0" eb="2">
      <t>イドウ</t>
    </rPh>
    <rPh sb="2" eb="4">
      <t>ジカン</t>
    </rPh>
    <rPh sb="5" eb="7">
      <t>キュウケイ</t>
    </rPh>
    <rPh sb="7" eb="9">
      <t>ジカン</t>
    </rPh>
    <rPh sb="10" eb="11">
      <t>ノゾ</t>
    </rPh>
    <phoneticPr fontId="1"/>
  </si>
  <si>
    <t>③１日あたりの作業量＝①×②</t>
    <rPh sb="2" eb="3">
      <t>ニチ</t>
    </rPh>
    <rPh sb="7" eb="9">
      <t>サギョウ</t>
    </rPh>
    <rPh sb="9" eb="10">
      <t>リョウ</t>
    </rPh>
    <phoneticPr fontId="1"/>
  </si>
  <si>
    <t>ha/日</t>
    <rPh sb="3" eb="4">
      <t>ニチ</t>
    </rPh>
    <phoneticPr fontId="1"/>
  </si>
  <si>
    <t>④作業期間（作業適期）日数</t>
    <rPh sb="1" eb="3">
      <t>サギョウ</t>
    </rPh>
    <rPh sb="3" eb="5">
      <t>キカン</t>
    </rPh>
    <rPh sb="6" eb="8">
      <t>サギョウ</t>
    </rPh>
    <rPh sb="8" eb="10">
      <t>テキキ</t>
    </rPh>
    <rPh sb="11" eb="12">
      <t>ニチ</t>
    </rPh>
    <rPh sb="12" eb="13">
      <t>スウ</t>
    </rPh>
    <phoneticPr fontId="1"/>
  </si>
  <si>
    <t>日</t>
    <rPh sb="0" eb="1">
      <t>ニチ</t>
    </rPh>
    <phoneticPr fontId="1"/>
  </si>
  <si>
    <t>／</t>
    <phoneticPr fontId="1"/>
  </si>
  <si>
    <t>～</t>
    <phoneticPr fontId="1"/>
  </si>
  <si>
    <t>⑤作業可能日数率</t>
    <rPh sb="1" eb="3">
      <t>サギョウ</t>
    </rPh>
    <rPh sb="3" eb="5">
      <t>カノウ</t>
    </rPh>
    <rPh sb="5" eb="7">
      <t>ニッスウ</t>
    </rPh>
    <rPh sb="7" eb="8">
      <t>リツ</t>
    </rPh>
    <phoneticPr fontId="1"/>
  </si>
  <si>
    <t>%</t>
    <phoneticPr fontId="1"/>
  </si>
  <si>
    <t>地区平均降雨日数率26.66％</t>
    <rPh sb="0" eb="2">
      <t>チク</t>
    </rPh>
    <phoneticPr fontId="1"/>
  </si>
  <si>
    <t>⑥実作業日数＝④×⑤÷100</t>
    <rPh sb="1" eb="2">
      <t>ジツ</t>
    </rPh>
    <rPh sb="2" eb="4">
      <t>サギョウ</t>
    </rPh>
    <rPh sb="4" eb="5">
      <t>ニチ</t>
    </rPh>
    <rPh sb="5" eb="6">
      <t>スウ</t>
    </rPh>
    <phoneticPr fontId="1"/>
  </si>
  <si>
    <t>⑦作業機１台あたり作業対応可能面積＝③×⑥</t>
    <rPh sb="1" eb="4">
      <t>サギョウキ</t>
    </rPh>
    <rPh sb="5" eb="6">
      <t>ダイ</t>
    </rPh>
    <rPh sb="9" eb="11">
      <t>サギョウ</t>
    </rPh>
    <rPh sb="11" eb="13">
      <t>タイオウ</t>
    </rPh>
    <rPh sb="13" eb="15">
      <t>カノウ</t>
    </rPh>
    <rPh sb="15" eb="17">
      <t>メンセキ</t>
    </rPh>
    <phoneticPr fontId="1"/>
  </si>
  <si>
    <t>⑧作業面積</t>
    <rPh sb="1" eb="3">
      <t>サギョウ</t>
    </rPh>
    <rPh sb="3" eb="5">
      <t>メンセキ</t>
    </rPh>
    <phoneticPr fontId="1"/>
  </si>
  <si>
    <t>⑨既存機械で作業する面積</t>
    <rPh sb="1" eb="3">
      <t>キゾン</t>
    </rPh>
    <rPh sb="3" eb="5">
      <t>キカイ</t>
    </rPh>
    <rPh sb="6" eb="8">
      <t>サギョウ</t>
    </rPh>
    <rPh sb="10" eb="12">
      <t>メンセキ</t>
    </rPh>
    <phoneticPr fontId="1"/>
  </si>
  <si>
    <t>⑩導入機械受益面積＝⑧－⑨</t>
    <rPh sb="1" eb="3">
      <t>ドウニュウ</t>
    </rPh>
    <rPh sb="3" eb="5">
      <t>キカイ</t>
    </rPh>
    <rPh sb="5" eb="7">
      <t>ジュエキ</t>
    </rPh>
    <rPh sb="7" eb="9">
      <t>メンセキ</t>
    </rPh>
    <phoneticPr fontId="1"/>
  </si>
  <si>
    <t>⑪必要機械台数＝⑩÷⑦</t>
    <rPh sb="1" eb="3">
      <t>ヒツヨウ</t>
    </rPh>
    <rPh sb="3" eb="5">
      <t>キカイ</t>
    </rPh>
    <rPh sb="5" eb="7">
      <t>ダイスウ</t>
    </rPh>
    <phoneticPr fontId="1"/>
  </si>
  <si>
    <t>⑫導入可能台数＝INT（⑪）</t>
    <rPh sb="1" eb="3">
      <t>ドウニュウ</t>
    </rPh>
    <rPh sb="3" eb="5">
      <t>カノウ</t>
    </rPh>
    <rPh sb="5" eb="7">
      <t>ダイスウ</t>
    </rPh>
    <phoneticPr fontId="1"/>
  </si>
  <si>
    <t>‐15‐</t>
    <phoneticPr fontId="1"/>
  </si>
  <si>
    <t>導入する農業機械の必要性・規模決定根拠（作成例２-➁）</t>
    <rPh sb="0" eb="2">
      <t>ドウニュウ</t>
    </rPh>
    <rPh sb="4" eb="6">
      <t>ノウギョウ</t>
    </rPh>
    <rPh sb="6" eb="8">
      <t>キカイ</t>
    </rPh>
    <rPh sb="9" eb="12">
      <t>ヒツヨウセイ</t>
    </rPh>
    <rPh sb="13" eb="15">
      <t>キボ</t>
    </rPh>
    <rPh sb="15" eb="17">
      <t>ケッテイ</t>
    </rPh>
    <rPh sb="17" eb="19">
      <t>コンキョ</t>
    </rPh>
    <rPh sb="20" eb="22">
      <t>サクセイ</t>
    </rPh>
    <rPh sb="22" eb="23">
      <t>レイ</t>
    </rPh>
    <phoneticPr fontId="1"/>
  </si>
  <si>
    <t>ツインレーキ</t>
    <phoneticPr fontId="1"/>
  </si>
  <si>
    <t>牧草の集草</t>
    <rPh sb="0" eb="2">
      <t>ボクソウ</t>
    </rPh>
    <rPh sb="3" eb="5">
      <t>シュウソウ</t>
    </rPh>
    <phoneticPr fontId="1"/>
  </si>
  <si>
    <t>KUHNレーキHFT1415</t>
    <phoneticPr fontId="1"/>
  </si>
  <si>
    <t>　現在、〇〇組合△△部会の経営面積は28haであるが、３年後には61haに拡大する計画である。既存機械の作業可能面積は28haであり、今後の規模拡大への対応が困難な状況となっている。
　このことから新規機械を導入し、今後の規模拡大に対応するもの。また、経営規模拡大に伴う収入増により付加価値額の拡大を図る。なお既存機械及び導入機械の作業能率等は下表のとおり、妥当と判断することができる。
【成果目標】
①経営規模の拡大
　・現状：28ha⇒目標：61ha
②付加価値額の拡大
　・現状：50,000千円⇒目標：80,000千円
　</t>
    <rPh sb="49" eb="51">
      <t>キカイ</t>
    </rPh>
    <rPh sb="52" eb="54">
      <t>サギョウ</t>
    </rPh>
    <rPh sb="54" eb="56">
      <t>カノウ</t>
    </rPh>
    <rPh sb="56" eb="58">
      <t>メンセキ</t>
    </rPh>
    <rPh sb="108" eb="110">
      <t>コンゴ</t>
    </rPh>
    <rPh sb="229" eb="233">
      <t>フカカチ</t>
    </rPh>
    <rPh sb="233" eb="234">
      <t>ガク</t>
    </rPh>
    <rPh sb="235" eb="237">
      <t>カクダイ</t>
    </rPh>
    <rPh sb="249" eb="251">
      <t>センエン</t>
    </rPh>
    <rPh sb="261" eb="263">
      <t>センエン</t>
    </rPh>
    <phoneticPr fontId="1"/>
  </si>
  <si>
    <t>①機械の作業幅</t>
    <rPh sb="1" eb="3">
      <t>キカイ</t>
    </rPh>
    <rPh sb="4" eb="6">
      <t>サギョウ</t>
    </rPh>
    <rPh sb="6" eb="7">
      <t>ハバ</t>
    </rPh>
    <phoneticPr fontId="1"/>
  </si>
  <si>
    <t>m</t>
    <phoneticPr fontId="1"/>
  </si>
  <si>
    <t>カタログの数値</t>
    <rPh sb="5" eb="7">
      <t>スウチ</t>
    </rPh>
    <phoneticPr fontId="1"/>
  </si>
  <si>
    <t>②機械の作業速度</t>
    <rPh sb="1" eb="3">
      <t>キカイ</t>
    </rPh>
    <rPh sb="4" eb="6">
      <t>サギョウ</t>
    </rPh>
    <rPh sb="6" eb="8">
      <t>ソクド</t>
    </rPh>
    <phoneticPr fontId="1"/>
  </si>
  <si>
    <t>km/h</t>
    <phoneticPr fontId="1"/>
  </si>
  <si>
    <t>理由：中山間地のため</t>
    <rPh sb="0" eb="2">
      <t>リユウ</t>
    </rPh>
    <rPh sb="3" eb="4">
      <t>チュウ</t>
    </rPh>
    <rPh sb="4" eb="6">
      <t>サンカン</t>
    </rPh>
    <rPh sb="6" eb="7">
      <t>チ</t>
    </rPh>
    <phoneticPr fontId="1"/>
  </si>
  <si>
    <t>④１時間あたりの作業量＝①×②×③÷10</t>
    <rPh sb="2" eb="4">
      <t>ジカン</t>
    </rPh>
    <rPh sb="8" eb="10">
      <t>サギョウ</t>
    </rPh>
    <rPh sb="10" eb="11">
      <t>リョウ</t>
    </rPh>
    <phoneticPr fontId="1"/>
  </si>
  <si>
    <t>⑤１日の作業時間</t>
    <rPh sb="2" eb="3">
      <t>ニチ</t>
    </rPh>
    <rPh sb="4" eb="6">
      <t>サギョウ</t>
    </rPh>
    <rPh sb="6" eb="8">
      <t>ジカン</t>
    </rPh>
    <phoneticPr fontId="1"/>
  </si>
  <si>
    <t>⑥１日あたりの作業量＝④×⑤</t>
    <rPh sb="2" eb="3">
      <t>ニチ</t>
    </rPh>
    <rPh sb="7" eb="9">
      <t>サギョウ</t>
    </rPh>
    <rPh sb="9" eb="10">
      <t>リョウ</t>
    </rPh>
    <phoneticPr fontId="1"/>
  </si>
  <si>
    <t>⑦作業期間（作業適期）日数</t>
    <rPh sb="1" eb="3">
      <t>サギョウ</t>
    </rPh>
    <rPh sb="3" eb="5">
      <t>キカン</t>
    </rPh>
    <rPh sb="6" eb="8">
      <t>サギョウ</t>
    </rPh>
    <rPh sb="8" eb="10">
      <t>テキキ</t>
    </rPh>
    <rPh sb="11" eb="12">
      <t>ニチ</t>
    </rPh>
    <rPh sb="12" eb="13">
      <t>スウ</t>
    </rPh>
    <phoneticPr fontId="1"/>
  </si>
  <si>
    <t>⑧作業可能日数率</t>
    <rPh sb="1" eb="3">
      <t>サギョウ</t>
    </rPh>
    <rPh sb="3" eb="5">
      <t>カノウ</t>
    </rPh>
    <rPh sb="5" eb="7">
      <t>ニッスウ</t>
    </rPh>
    <rPh sb="7" eb="8">
      <t>リツ</t>
    </rPh>
    <phoneticPr fontId="1"/>
  </si>
  <si>
    <t>岩手県平均降雨日数率32.6％（2017）</t>
    <phoneticPr fontId="1"/>
  </si>
  <si>
    <t>⑨実作業日数＝⑦×⑧÷100</t>
    <rPh sb="1" eb="2">
      <t>ジツ</t>
    </rPh>
    <rPh sb="2" eb="4">
      <t>サギョウ</t>
    </rPh>
    <rPh sb="4" eb="5">
      <t>ニチ</t>
    </rPh>
    <rPh sb="5" eb="6">
      <t>スウ</t>
    </rPh>
    <phoneticPr fontId="1"/>
  </si>
  <si>
    <t>⑩作業機１台あたり作業対応可能面積＝⑥×⑨</t>
    <rPh sb="1" eb="4">
      <t>サギョウキ</t>
    </rPh>
    <rPh sb="5" eb="6">
      <t>ダイ</t>
    </rPh>
    <rPh sb="9" eb="11">
      <t>サギョウ</t>
    </rPh>
    <rPh sb="11" eb="13">
      <t>タイオウ</t>
    </rPh>
    <rPh sb="13" eb="15">
      <t>カノウ</t>
    </rPh>
    <rPh sb="15" eb="17">
      <t>メンセキ</t>
    </rPh>
    <phoneticPr fontId="1"/>
  </si>
  <si>
    <t>⑪作業面積</t>
    <rPh sb="1" eb="3">
      <t>サギョウ</t>
    </rPh>
    <rPh sb="3" eb="5">
      <t>メンセキ</t>
    </rPh>
    <phoneticPr fontId="1"/>
  </si>
  <si>
    <t>⑫既存機械で作業する面積</t>
    <rPh sb="1" eb="3">
      <t>キゾン</t>
    </rPh>
    <rPh sb="3" eb="5">
      <t>キカイ</t>
    </rPh>
    <rPh sb="6" eb="8">
      <t>サギョウ</t>
    </rPh>
    <rPh sb="10" eb="12">
      <t>メンセキ</t>
    </rPh>
    <phoneticPr fontId="1"/>
  </si>
  <si>
    <t>⑬導入機械受益面積＝⑪－⑫</t>
    <rPh sb="1" eb="3">
      <t>ドウニュウ</t>
    </rPh>
    <rPh sb="3" eb="5">
      <t>キカイ</t>
    </rPh>
    <rPh sb="5" eb="7">
      <t>ジュエキ</t>
    </rPh>
    <rPh sb="7" eb="9">
      <t>メンセキ</t>
    </rPh>
    <phoneticPr fontId="1"/>
  </si>
  <si>
    <t>⑭必要機械台数＝⑬÷⑩</t>
    <rPh sb="1" eb="3">
      <t>ヒツヨウ</t>
    </rPh>
    <rPh sb="3" eb="5">
      <t>キカイ</t>
    </rPh>
    <rPh sb="5" eb="7">
      <t>ダイスウ</t>
    </rPh>
    <phoneticPr fontId="1"/>
  </si>
  <si>
    <t>⑮導入可能台数＝INT（⑭）</t>
    <rPh sb="1" eb="3">
      <t>ドウニュウ</t>
    </rPh>
    <rPh sb="3" eb="5">
      <t>カノウ</t>
    </rPh>
    <rPh sb="5" eb="7">
      <t>ダイスウ</t>
    </rPh>
    <phoneticPr fontId="1"/>
  </si>
  <si>
    <t>‐16‐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</si>
</sst>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2"/>
      <charset val="128"/>
      <scheme val="minor"/>
    </font>
    <font>
      <sz val="18"/>
      <color theme="1"/>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right/>
      <top style="thin">
        <color indexed="64"/>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52">
    <xf numFmtId="0" fontId="0" fillId="0" borderId="0" xfId="0">
      <alignment vertical="center"/>
    </xf>
    <xf numFmtId="0" fontId="0" fillId="0" borderId="0" xfId="0" applyBorder="1">
      <alignment vertical="center"/>
    </xf>
    <xf numFmtId="0" fontId="0" fillId="0" borderId="0" xfId="0" applyFont="1" applyAlignment="1">
      <alignment horizontal="left" vertical="center"/>
    </xf>
    <xf numFmtId="0" fontId="3" fillId="0" borderId="0" xfId="0" applyFont="1" applyBorder="1" applyAlignment="1">
      <alignment horizontal="left" vertical="center"/>
    </xf>
    <xf numFmtId="0" fontId="6" fillId="0" borderId="0" xfId="0" applyFont="1">
      <alignment vertical="center"/>
    </xf>
    <xf numFmtId="0" fontId="0" fillId="0" borderId="10" xfId="0"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left" vertical="center"/>
    </xf>
    <xf numFmtId="0" fontId="5" fillId="0" borderId="0" xfId="0" applyFont="1" applyAlignment="1">
      <alignment horizontal="center" vertical="center"/>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 xfId="0" applyFont="1" applyFill="1" applyBorder="1" applyAlignment="1">
      <alignment horizontal="left" vertical="center"/>
    </xf>
    <xf numFmtId="0" fontId="0" fillId="0" borderId="5" xfId="0" applyBorder="1" applyAlignment="1">
      <alignment horizontal="left" vertical="top" wrapText="1"/>
    </xf>
    <xf numFmtId="0" fontId="0" fillId="0" borderId="1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0" borderId="9" xfId="0" applyBorder="1" applyAlignment="1">
      <alignment horizontal="left" vertical="top" wrapText="1"/>
    </xf>
    <xf numFmtId="0" fontId="3" fillId="0" borderId="1" xfId="0" applyFont="1" applyBorder="1" applyAlignment="1">
      <alignment horizontal="center" vertical="center"/>
    </xf>
    <xf numFmtId="0" fontId="0" fillId="0" borderId="1" xfId="0" applyBorder="1" applyAlignment="1">
      <alignment horizontal="center" vertical="center"/>
    </xf>
    <xf numFmtId="40" fontId="0" fillId="2" borderId="1" xfId="1" applyNumberFormat="1" applyFont="1" applyFill="1" applyBorder="1" applyAlignment="1">
      <alignment horizontal="right" vertical="center"/>
    </xf>
    <xf numFmtId="0" fontId="0" fillId="0" borderId="4" xfId="0" applyBorder="1" applyAlignment="1">
      <alignment horizontal="left" vertical="center"/>
    </xf>
    <xf numFmtId="0" fontId="0" fillId="0" borderId="1" xfId="0" applyBorder="1" applyAlignment="1">
      <alignment horizontal="left" vertical="center"/>
    </xf>
    <xf numFmtId="40" fontId="0" fillId="0" borderId="1" xfId="1" applyNumberFormat="1" applyFont="1" applyBorder="1" applyAlignment="1">
      <alignment horizontal="right"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left" vertical="top"/>
    </xf>
    <xf numFmtId="0" fontId="0" fillId="0" borderId="6" xfId="0" applyBorder="1" applyAlignment="1">
      <alignment horizontal="left" vertical="top"/>
    </xf>
    <xf numFmtId="0" fontId="0" fillId="0" borderId="3"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0" fillId="0" borderId="9" xfId="0" applyBorder="1" applyAlignment="1">
      <alignment horizontal="left" vertical="top"/>
    </xf>
    <xf numFmtId="0" fontId="0" fillId="0" borderId="0" xfId="0" applyAlignment="1">
      <alignment horizontal="center" vertical="center"/>
    </xf>
    <xf numFmtId="0" fontId="3" fillId="0" borderId="1" xfId="0" applyFont="1" applyBorder="1" applyAlignment="1">
      <alignment horizontal="left" vertical="center" wrapText="1"/>
    </xf>
    <xf numFmtId="0" fontId="7" fillId="0" borderId="4" xfId="0" applyFont="1" applyBorder="1" applyAlignment="1">
      <alignment horizontal="left" vertical="center"/>
    </xf>
    <xf numFmtId="0" fontId="8" fillId="0" borderId="1"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49</xdr:col>
      <xdr:colOff>133350</xdr:colOff>
      <xdr:row>9</xdr:row>
      <xdr:rowOff>161925</xdr:rowOff>
    </xdr:from>
    <xdr:to>
      <xdr:col>56</xdr:col>
      <xdr:colOff>266700</xdr:colOff>
      <xdr:row>12</xdr:row>
      <xdr:rowOff>285750</xdr:rowOff>
    </xdr:to>
    <xdr:sp macro="" textlink="">
      <xdr:nvSpPr>
        <xdr:cNvPr id="2" name="テキスト ボックス 1"/>
        <xdr:cNvSpPr txBox="1"/>
      </xdr:nvSpPr>
      <xdr:spPr>
        <a:xfrm>
          <a:off x="14135100" y="2762250"/>
          <a:ext cx="213360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現状がどような状況で、事業導入によりどうなるのかをわかりやすく記載すること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133350</xdr:colOff>
      <xdr:row>9</xdr:row>
      <xdr:rowOff>161925</xdr:rowOff>
    </xdr:from>
    <xdr:to>
      <xdr:col>56</xdr:col>
      <xdr:colOff>266700</xdr:colOff>
      <xdr:row>12</xdr:row>
      <xdr:rowOff>285750</xdr:rowOff>
    </xdr:to>
    <xdr:sp macro="" textlink="">
      <xdr:nvSpPr>
        <xdr:cNvPr id="2" name="テキスト ボックス 1"/>
        <xdr:cNvSpPr txBox="1"/>
      </xdr:nvSpPr>
      <xdr:spPr>
        <a:xfrm>
          <a:off x="14135100" y="2647950"/>
          <a:ext cx="213360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現状がどような状況で、事業導入によりどうなるのかをわかりやすく記載すること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34"/>
  <sheetViews>
    <sheetView tabSelected="1" zoomScaleNormal="100" workbookViewId="0">
      <selection activeCell="S27" sqref="S27:Z27"/>
    </sheetView>
  </sheetViews>
  <sheetFormatPr defaultRowHeight="24.75" customHeight="1"/>
  <cols>
    <col min="1" max="58" width="3.75" customWidth="1"/>
  </cols>
  <sheetData>
    <row r="1" spans="1:26" ht="24.75" customHeight="1">
      <c r="A1" s="4" t="s">
        <v>34</v>
      </c>
    </row>
    <row r="2" spans="1:26" ht="24.75" customHeight="1">
      <c r="B2" s="11" t="s">
        <v>33</v>
      </c>
      <c r="C2" s="11"/>
      <c r="D2" s="11"/>
      <c r="E2" s="11"/>
      <c r="F2" s="11"/>
      <c r="G2" s="11"/>
      <c r="H2" s="11"/>
      <c r="I2" s="11"/>
      <c r="J2" s="11"/>
      <c r="K2" s="11"/>
      <c r="L2" s="11"/>
      <c r="M2" s="11"/>
      <c r="N2" s="11"/>
      <c r="O2" s="11"/>
      <c r="P2" s="11"/>
      <c r="Q2" s="11"/>
      <c r="R2" s="11"/>
      <c r="S2" s="11"/>
      <c r="T2" s="11"/>
      <c r="U2" s="11"/>
      <c r="V2" s="11"/>
      <c r="W2" s="11"/>
      <c r="X2" s="11"/>
      <c r="Y2" s="11"/>
      <c r="Z2" s="11"/>
    </row>
    <row r="4" spans="1:26" ht="24.75" customHeight="1">
      <c r="B4" s="2" t="s">
        <v>3</v>
      </c>
    </row>
    <row r="5" spans="1:26" ht="24.75" customHeight="1">
      <c r="B5" s="12" t="s">
        <v>0</v>
      </c>
      <c r="C5" s="13"/>
      <c r="D5" s="13"/>
      <c r="E5" s="14"/>
      <c r="F5" s="15"/>
      <c r="G5" s="15"/>
      <c r="H5" s="15"/>
      <c r="I5" s="15"/>
      <c r="J5" s="15"/>
      <c r="K5" s="15"/>
      <c r="L5" s="15"/>
      <c r="M5" s="15"/>
      <c r="N5" s="15"/>
      <c r="O5" s="15"/>
      <c r="P5" s="15"/>
      <c r="Q5" s="15"/>
      <c r="R5" s="15"/>
      <c r="S5" s="15"/>
    </row>
    <row r="6" spans="1:26" ht="24.75" customHeight="1">
      <c r="B6" s="7" t="s">
        <v>1</v>
      </c>
      <c r="C6" s="8"/>
      <c r="D6" s="8"/>
      <c r="E6" s="9"/>
      <c r="F6" s="10"/>
      <c r="G6" s="10"/>
      <c r="H6" s="10"/>
      <c r="I6" s="10"/>
      <c r="J6" s="10"/>
      <c r="K6" s="10"/>
      <c r="L6" s="10"/>
      <c r="M6" s="10"/>
      <c r="N6" s="10"/>
      <c r="O6" s="10"/>
      <c r="P6" s="10"/>
      <c r="Q6" s="10"/>
      <c r="R6" s="10"/>
      <c r="S6" s="10"/>
    </row>
    <row r="7" spans="1:26" ht="24.75" customHeight="1">
      <c r="B7" s="7" t="s">
        <v>2</v>
      </c>
      <c r="C7" s="8"/>
      <c r="D7" s="8"/>
      <c r="E7" s="9"/>
      <c r="F7" s="10"/>
      <c r="G7" s="10"/>
      <c r="H7" s="10"/>
      <c r="I7" s="10"/>
      <c r="J7" s="10"/>
      <c r="K7" s="10"/>
      <c r="L7" s="10"/>
      <c r="M7" s="10"/>
      <c r="N7" s="10"/>
      <c r="O7" s="10"/>
      <c r="P7" s="10"/>
      <c r="Q7" s="10"/>
      <c r="R7" s="10"/>
      <c r="S7" s="10"/>
    </row>
    <row r="9" spans="1:26" ht="24.75" customHeight="1">
      <c r="B9" t="s">
        <v>10</v>
      </c>
    </row>
    <row r="10" spans="1:26" ht="24.75" customHeight="1">
      <c r="B10" s="16"/>
      <c r="C10" s="17"/>
      <c r="D10" s="17"/>
      <c r="E10" s="17"/>
      <c r="F10" s="17"/>
      <c r="G10" s="17"/>
      <c r="H10" s="17"/>
      <c r="I10" s="17"/>
      <c r="J10" s="17"/>
      <c r="K10" s="17"/>
      <c r="L10" s="17"/>
      <c r="M10" s="17"/>
      <c r="N10" s="17"/>
      <c r="O10" s="17"/>
      <c r="P10" s="17"/>
      <c r="Q10" s="17"/>
      <c r="R10" s="17"/>
      <c r="S10" s="17"/>
      <c r="T10" s="17"/>
      <c r="U10" s="17"/>
      <c r="V10" s="17"/>
      <c r="W10" s="17"/>
      <c r="X10" s="17"/>
      <c r="Y10" s="17"/>
      <c r="Z10" s="18"/>
    </row>
    <row r="11" spans="1:26" ht="24.75" customHeight="1">
      <c r="B11" s="19"/>
      <c r="C11" s="20"/>
      <c r="D11" s="20"/>
      <c r="E11" s="20"/>
      <c r="F11" s="20"/>
      <c r="G11" s="20"/>
      <c r="H11" s="20"/>
      <c r="I11" s="20"/>
      <c r="J11" s="20"/>
      <c r="K11" s="20"/>
      <c r="L11" s="20"/>
      <c r="M11" s="20"/>
      <c r="N11" s="20"/>
      <c r="O11" s="20"/>
      <c r="P11" s="20"/>
      <c r="Q11" s="20"/>
      <c r="R11" s="20"/>
      <c r="S11" s="20"/>
      <c r="T11" s="20"/>
      <c r="U11" s="20"/>
      <c r="V11" s="20"/>
      <c r="W11" s="20"/>
      <c r="X11" s="20"/>
      <c r="Y11" s="20"/>
      <c r="Z11" s="21"/>
    </row>
    <row r="12" spans="1:26" ht="24.75" customHeight="1">
      <c r="B12" s="19"/>
      <c r="C12" s="20"/>
      <c r="D12" s="20"/>
      <c r="E12" s="20"/>
      <c r="F12" s="20"/>
      <c r="G12" s="20"/>
      <c r="H12" s="20"/>
      <c r="I12" s="20"/>
      <c r="J12" s="20"/>
      <c r="K12" s="20"/>
      <c r="L12" s="20"/>
      <c r="M12" s="20"/>
      <c r="N12" s="20"/>
      <c r="O12" s="20"/>
      <c r="P12" s="20"/>
      <c r="Q12" s="20"/>
      <c r="R12" s="20"/>
      <c r="S12" s="20"/>
      <c r="T12" s="20"/>
      <c r="U12" s="20"/>
      <c r="V12" s="20"/>
      <c r="W12" s="20"/>
      <c r="X12" s="20"/>
      <c r="Y12" s="20"/>
      <c r="Z12" s="21"/>
    </row>
    <row r="13" spans="1:26" ht="24.75" customHeight="1">
      <c r="B13" s="19"/>
      <c r="C13" s="20"/>
      <c r="D13" s="20"/>
      <c r="E13" s="20"/>
      <c r="F13" s="20"/>
      <c r="G13" s="20"/>
      <c r="H13" s="20"/>
      <c r="I13" s="20"/>
      <c r="J13" s="20"/>
      <c r="K13" s="20"/>
      <c r="L13" s="20"/>
      <c r="M13" s="20"/>
      <c r="N13" s="20"/>
      <c r="O13" s="20"/>
      <c r="P13" s="20"/>
      <c r="Q13" s="20"/>
      <c r="R13" s="20"/>
      <c r="S13" s="20"/>
      <c r="T13" s="20"/>
      <c r="U13" s="20"/>
      <c r="V13" s="20"/>
      <c r="W13" s="20"/>
      <c r="X13" s="20"/>
      <c r="Y13" s="20"/>
      <c r="Z13" s="21"/>
    </row>
    <row r="14" spans="1:26" ht="24.75" customHeight="1">
      <c r="B14" s="22"/>
      <c r="C14" s="23"/>
      <c r="D14" s="23"/>
      <c r="E14" s="23"/>
      <c r="F14" s="23"/>
      <c r="G14" s="23"/>
      <c r="H14" s="23"/>
      <c r="I14" s="23"/>
      <c r="J14" s="23"/>
      <c r="K14" s="23"/>
      <c r="L14" s="23"/>
      <c r="M14" s="23"/>
      <c r="N14" s="23"/>
      <c r="O14" s="23"/>
      <c r="P14" s="23"/>
      <c r="Q14" s="23"/>
      <c r="R14" s="23"/>
      <c r="S14" s="23"/>
      <c r="T14" s="23"/>
      <c r="U14" s="23"/>
      <c r="V14" s="23"/>
      <c r="W14" s="23"/>
      <c r="X14" s="23"/>
      <c r="Y14" s="23"/>
      <c r="Z14" s="24"/>
    </row>
    <row r="16" spans="1:26" s="1" customFormat="1" ht="24.75" customHeight="1">
      <c r="B16" s="3" t="s">
        <v>4</v>
      </c>
    </row>
    <row r="17" spans="2:26" ht="24.75" customHeight="1">
      <c r="B17" s="25" t="s">
        <v>5</v>
      </c>
      <c r="C17" s="25"/>
      <c r="D17" s="25"/>
      <c r="E17" s="25"/>
      <c r="F17" s="25"/>
      <c r="G17" s="25"/>
      <c r="H17" s="25"/>
      <c r="I17" s="25"/>
      <c r="J17" s="25"/>
      <c r="K17" s="25"/>
      <c r="L17" s="25"/>
      <c r="M17" s="25"/>
      <c r="N17" s="25"/>
      <c r="O17" s="26" t="s">
        <v>6</v>
      </c>
      <c r="P17" s="26"/>
      <c r="Q17" s="26"/>
      <c r="R17" s="26"/>
      <c r="S17" s="26" t="s">
        <v>7</v>
      </c>
      <c r="T17" s="26"/>
      <c r="U17" s="26"/>
      <c r="V17" s="26"/>
      <c r="W17" s="26"/>
      <c r="X17" s="26"/>
      <c r="Y17" s="26"/>
      <c r="Z17" s="26"/>
    </row>
    <row r="18" spans="2:26" ht="24.75" customHeight="1">
      <c r="B18" s="10" t="s">
        <v>15</v>
      </c>
      <c r="C18" s="10"/>
      <c r="D18" s="10"/>
      <c r="E18" s="10"/>
      <c r="F18" s="10"/>
      <c r="G18" s="10"/>
      <c r="H18" s="10"/>
      <c r="I18" s="10"/>
      <c r="J18" s="10"/>
      <c r="K18" s="10"/>
      <c r="L18" s="10"/>
      <c r="M18" s="10"/>
      <c r="N18" s="10"/>
      <c r="O18" s="27"/>
      <c r="P18" s="27"/>
      <c r="Q18" s="26" t="s">
        <v>8</v>
      </c>
      <c r="R18" s="26"/>
      <c r="S18" s="28"/>
      <c r="T18" s="29"/>
      <c r="U18" s="29"/>
      <c r="V18" s="29"/>
      <c r="W18" s="29"/>
      <c r="X18" s="29"/>
      <c r="Y18" s="29"/>
      <c r="Z18" s="29"/>
    </row>
    <row r="19" spans="2:26" ht="24.75" customHeight="1">
      <c r="B19" s="10" t="s">
        <v>16</v>
      </c>
      <c r="C19" s="10"/>
      <c r="D19" s="10"/>
      <c r="E19" s="10"/>
      <c r="F19" s="10"/>
      <c r="G19" s="10"/>
      <c r="H19" s="10"/>
      <c r="I19" s="10"/>
      <c r="J19" s="10"/>
      <c r="K19" s="10"/>
      <c r="L19" s="10"/>
      <c r="M19" s="10"/>
      <c r="N19" s="10"/>
      <c r="O19" s="27"/>
      <c r="P19" s="27"/>
      <c r="Q19" s="26" t="s">
        <v>8</v>
      </c>
      <c r="R19" s="26"/>
      <c r="S19" s="28"/>
      <c r="T19" s="29"/>
      <c r="U19" s="29"/>
      <c r="V19" s="29"/>
      <c r="W19" s="29"/>
      <c r="X19" s="29"/>
      <c r="Y19" s="29"/>
      <c r="Z19" s="29"/>
    </row>
    <row r="20" spans="2:26" ht="24.75" customHeight="1">
      <c r="B20" s="10" t="s">
        <v>13</v>
      </c>
      <c r="C20" s="10"/>
      <c r="D20" s="10"/>
      <c r="E20" s="10"/>
      <c r="F20" s="10"/>
      <c r="G20" s="10"/>
      <c r="H20" s="10"/>
      <c r="I20" s="10"/>
      <c r="J20" s="10"/>
      <c r="K20" s="10"/>
      <c r="L20" s="10"/>
      <c r="M20" s="10"/>
      <c r="N20" s="10"/>
      <c r="O20" s="27"/>
      <c r="P20" s="27"/>
      <c r="Q20" s="26" t="s">
        <v>14</v>
      </c>
      <c r="R20" s="26"/>
      <c r="S20" s="28"/>
      <c r="T20" s="29"/>
      <c r="U20" s="29"/>
      <c r="V20" s="29"/>
      <c r="W20" s="29"/>
      <c r="X20" s="29"/>
      <c r="Y20" s="29"/>
      <c r="Z20" s="29"/>
    </row>
    <row r="21" spans="2:26" ht="24.75" customHeight="1">
      <c r="B21" s="10" t="s">
        <v>18</v>
      </c>
      <c r="C21" s="10"/>
      <c r="D21" s="10"/>
      <c r="E21" s="10"/>
      <c r="F21" s="10"/>
      <c r="G21" s="10"/>
      <c r="H21" s="10"/>
      <c r="I21" s="10"/>
      <c r="J21" s="10"/>
      <c r="K21" s="10"/>
      <c r="L21" s="10"/>
      <c r="M21" s="10"/>
      <c r="N21" s="10"/>
      <c r="O21" s="27"/>
      <c r="P21" s="27"/>
      <c r="Q21" s="26" t="s">
        <v>8</v>
      </c>
      <c r="R21" s="26"/>
      <c r="S21" s="28"/>
      <c r="T21" s="29"/>
      <c r="U21" s="29"/>
      <c r="V21" s="29"/>
      <c r="W21" s="29"/>
      <c r="X21" s="29"/>
      <c r="Y21" s="29"/>
      <c r="Z21" s="29"/>
    </row>
    <row r="22" spans="2:26" ht="24.75" customHeight="1">
      <c r="B22" s="10" t="s">
        <v>19</v>
      </c>
      <c r="C22" s="10"/>
      <c r="D22" s="10"/>
      <c r="E22" s="10"/>
      <c r="F22" s="10"/>
      <c r="G22" s="10"/>
      <c r="H22" s="10"/>
      <c r="I22" s="10"/>
      <c r="J22" s="10"/>
      <c r="K22" s="10"/>
      <c r="L22" s="10"/>
      <c r="M22" s="10"/>
      <c r="N22" s="10"/>
      <c r="O22" s="30"/>
      <c r="P22" s="30"/>
      <c r="Q22" s="26" t="s">
        <v>8</v>
      </c>
      <c r="R22" s="26"/>
      <c r="S22" s="28"/>
      <c r="T22" s="29"/>
      <c r="U22" s="29"/>
      <c r="V22" s="29"/>
      <c r="W22" s="29"/>
      <c r="X22" s="29"/>
      <c r="Y22" s="29"/>
      <c r="Z22" s="29"/>
    </row>
    <row r="23" spans="2:26" ht="24.75" customHeight="1">
      <c r="B23" s="10" t="s">
        <v>20</v>
      </c>
      <c r="C23" s="10"/>
      <c r="D23" s="10"/>
      <c r="E23" s="10"/>
      <c r="F23" s="10"/>
      <c r="G23" s="10"/>
      <c r="H23" s="10"/>
      <c r="I23" s="10"/>
      <c r="J23" s="10"/>
      <c r="K23" s="10"/>
      <c r="L23" s="10"/>
      <c r="M23" s="10"/>
      <c r="N23" s="10"/>
      <c r="O23" s="27"/>
      <c r="P23" s="27"/>
      <c r="Q23" s="26" t="s">
        <v>8</v>
      </c>
      <c r="R23" s="26"/>
      <c r="S23" s="28"/>
      <c r="T23" s="29"/>
      <c r="U23" s="29"/>
      <c r="V23" s="29"/>
      <c r="W23" s="29"/>
      <c r="X23" s="29"/>
      <c r="Y23" s="29"/>
      <c r="Z23" s="29"/>
    </row>
    <row r="24" spans="2:26" ht="24.75" customHeight="1">
      <c r="B24" s="10" t="s">
        <v>21</v>
      </c>
      <c r="C24" s="10"/>
      <c r="D24" s="10"/>
      <c r="E24" s="10"/>
      <c r="F24" s="10"/>
      <c r="G24" s="10"/>
      <c r="H24" s="10"/>
      <c r="I24" s="10"/>
      <c r="J24" s="10"/>
      <c r="K24" s="10"/>
      <c r="L24" s="10"/>
      <c r="M24" s="10"/>
      <c r="N24" s="10"/>
      <c r="O24" s="27"/>
      <c r="P24" s="27"/>
      <c r="Q24" s="26" t="s">
        <v>14</v>
      </c>
      <c r="R24" s="26"/>
      <c r="S24" s="28"/>
      <c r="T24" s="29"/>
      <c r="U24" s="29"/>
      <c r="V24" s="29"/>
      <c r="W24" s="29"/>
      <c r="X24" s="29"/>
      <c r="Y24" s="29"/>
      <c r="Z24" s="29"/>
    </row>
    <row r="25" spans="2:26" ht="24.75" customHeight="1">
      <c r="B25" s="10" t="s">
        <v>22</v>
      </c>
      <c r="C25" s="10"/>
      <c r="D25" s="10"/>
      <c r="E25" s="10"/>
      <c r="F25" s="10"/>
      <c r="G25" s="10"/>
      <c r="H25" s="10"/>
      <c r="I25" s="10"/>
      <c r="J25" s="10"/>
      <c r="K25" s="10"/>
      <c r="L25" s="10"/>
      <c r="M25" s="10"/>
      <c r="N25" s="10"/>
      <c r="O25" s="27"/>
      <c r="P25" s="27"/>
      <c r="Q25" s="26" t="s">
        <v>8</v>
      </c>
      <c r="R25" s="26"/>
      <c r="S25" s="28"/>
      <c r="T25" s="29"/>
      <c r="U25" s="29"/>
      <c r="V25" s="29"/>
      <c r="W25" s="29"/>
      <c r="X25" s="29"/>
      <c r="Y25" s="29"/>
      <c r="Z25" s="29"/>
    </row>
    <row r="26" spans="2:26" ht="24.75" customHeight="1">
      <c r="B26" s="10" t="s">
        <v>23</v>
      </c>
      <c r="C26" s="10"/>
      <c r="D26" s="10"/>
      <c r="E26" s="10"/>
      <c r="F26" s="10"/>
      <c r="G26" s="10"/>
      <c r="H26" s="10"/>
      <c r="I26" s="10"/>
      <c r="J26" s="10"/>
      <c r="K26" s="10"/>
      <c r="L26" s="10"/>
      <c r="M26" s="10"/>
      <c r="N26" s="10"/>
      <c r="O26" s="30" t="e">
        <f>O22/O25</f>
        <v>#DIV/0!</v>
      </c>
      <c r="P26" s="30"/>
      <c r="Q26" s="26" t="s">
        <v>9</v>
      </c>
      <c r="R26" s="26"/>
      <c r="S26" s="28"/>
      <c r="T26" s="29"/>
      <c r="U26" s="29"/>
      <c r="V26" s="29"/>
      <c r="W26" s="29"/>
      <c r="X26" s="29"/>
      <c r="Y26" s="29"/>
      <c r="Z26" s="29"/>
    </row>
    <row r="27" spans="2:26" ht="24.75" customHeight="1">
      <c r="B27" s="10" t="s">
        <v>24</v>
      </c>
      <c r="C27" s="10"/>
      <c r="D27" s="10"/>
      <c r="E27" s="10"/>
      <c r="F27" s="10"/>
      <c r="G27" s="10"/>
      <c r="H27" s="10"/>
      <c r="I27" s="10"/>
      <c r="J27" s="10"/>
      <c r="K27" s="10"/>
      <c r="L27" s="10"/>
      <c r="M27" s="10"/>
      <c r="N27" s="10"/>
      <c r="O27" s="30" t="e">
        <f>INT(O26)</f>
        <v>#DIV/0!</v>
      </c>
      <c r="P27" s="30"/>
      <c r="Q27" s="26" t="s">
        <v>9</v>
      </c>
      <c r="R27" s="26"/>
      <c r="S27" s="28"/>
      <c r="T27" s="29"/>
      <c r="U27" s="29"/>
      <c r="V27" s="29"/>
      <c r="W27" s="29"/>
      <c r="X27" s="29"/>
      <c r="Y27" s="29"/>
      <c r="Z27" s="29"/>
    </row>
    <row r="28" spans="2:26" ht="24.75" customHeight="1">
      <c r="C28" t="s">
        <v>12</v>
      </c>
    </row>
    <row r="30" spans="2:26" ht="24.75" customHeight="1">
      <c r="B30" t="s">
        <v>11</v>
      </c>
    </row>
    <row r="31" spans="2:26" ht="24.75" customHeight="1">
      <c r="B31" s="31"/>
      <c r="C31" s="32"/>
      <c r="D31" s="32"/>
      <c r="E31" s="32"/>
      <c r="F31" s="32"/>
      <c r="G31" s="32"/>
      <c r="H31" s="32"/>
      <c r="I31" s="32"/>
      <c r="J31" s="32"/>
      <c r="K31" s="32"/>
      <c r="L31" s="32"/>
      <c r="M31" s="32"/>
      <c r="N31" s="32"/>
      <c r="O31" s="32"/>
      <c r="P31" s="32"/>
      <c r="Q31" s="32"/>
      <c r="R31" s="32"/>
      <c r="S31" s="32"/>
      <c r="T31" s="32"/>
      <c r="U31" s="32"/>
      <c r="V31" s="32"/>
      <c r="W31" s="32"/>
      <c r="X31" s="32"/>
      <c r="Y31" s="32"/>
      <c r="Z31" s="33"/>
    </row>
    <row r="32" spans="2:26" ht="24.75" customHeight="1">
      <c r="B32" s="34"/>
      <c r="C32" s="35"/>
      <c r="D32" s="35"/>
      <c r="E32" s="35"/>
      <c r="F32" s="35"/>
      <c r="G32" s="35"/>
      <c r="H32" s="35"/>
      <c r="I32" s="35"/>
      <c r="J32" s="35"/>
      <c r="K32" s="35"/>
      <c r="L32" s="35"/>
      <c r="M32" s="35"/>
      <c r="N32" s="35"/>
      <c r="O32" s="35"/>
      <c r="P32" s="35"/>
      <c r="Q32" s="35"/>
      <c r="R32" s="35"/>
      <c r="S32" s="35"/>
      <c r="T32" s="35"/>
      <c r="U32" s="35"/>
      <c r="V32" s="35"/>
      <c r="W32" s="35"/>
      <c r="X32" s="35"/>
      <c r="Y32" s="35"/>
      <c r="Z32" s="36"/>
    </row>
    <row r="33" spans="2:26" ht="24.75" customHeight="1">
      <c r="B33" s="34"/>
      <c r="C33" s="35"/>
      <c r="D33" s="35"/>
      <c r="E33" s="35"/>
      <c r="F33" s="35"/>
      <c r="G33" s="35"/>
      <c r="H33" s="35"/>
      <c r="I33" s="35"/>
      <c r="J33" s="35"/>
      <c r="K33" s="35"/>
      <c r="L33" s="35"/>
      <c r="M33" s="35"/>
      <c r="N33" s="35"/>
      <c r="O33" s="35"/>
      <c r="P33" s="35"/>
      <c r="Q33" s="35"/>
      <c r="R33" s="35"/>
      <c r="S33" s="35"/>
      <c r="T33" s="35"/>
      <c r="U33" s="35"/>
      <c r="V33" s="35"/>
      <c r="W33" s="35"/>
      <c r="X33" s="35"/>
      <c r="Y33" s="35"/>
      <c r="Z33" s="36"/>
    </row>
    <row r="34" spans="2:26" ht="24.75" customHeight="1">
      <c r="B34" s="37"/>
      <c r="C34" s="38"/>
      <c r="D34" s="38"/>
      <c r="E34" s="38"/>
      <c r="F34" s="38"/>
      <c r="G34" s="38"/>
      <c r="H34" s="38"/>
      <c r="I34" s="38"/>
      <c r="J34" s="38"/>
      <c r="K34" s="38"/>
      <c r="L34" s="38"/>
      <c r="M34" s="38"/>
      <c r="N34" s="38"/>
      <c r="O34" s="38"/>
      <c r="P34" s="38"/>
      <c r="Q34" s="38"/>
      <c r="R34" s="38"/>
      <c r="S34" s="38"/>
      <c r="T34" s="38"/>
      <c r="U34" s="38"/>
      <c r="V34" s="38"/>
      <c r="W34" s="38"/>
      <c r="X34" s="38"/>
      <c r="Y34" s="38"/>
      <c r="Z34" s="39"/>
    </row>
  </sheetData>
  <mergeCells count="52">
    <mergeCell ref="B27:N27"/>
    <mergeCell ref="O27:P27"/>
    <mergeCell ref="Q27:R27"/>
    <mergeCell ref="S27:Z27"/>
    <mergeCell ref="B31:Z34"/>
    <mergeCell ref="B25:N25"/>
    <mergeCell ref="O25:P25"/>
    <mergeCell ref="Q25:R25"/>
    <mergeCell ref="S25:Z25"/>
    <mergeCell ref="B26:N26"/>
    <mergeCell ref="O26:P26"/>
    <mergeCell ref="Q26:R26"/>
    <mergeCell ref="S26:Z26"/>
    <mergeCell ref="B23:N23"/>
    <mergeCell ref="O23:P23"/>
    <mergeCell ref="Q23:R23"/>
    <mergeCell ref="S23:Z23"/>
    <mergeCell ref="B24:N24"/>
    <mergeCell ref="O24:P24"/>
    <mergeCell ref="Q24:R24"/>
    <mergeCell ref="S24:Z24"/>
    <mergeCell ref="B21:N21"/>
    <mergeCell ref="O21:P21"/>
    <mergeCell ref="Q21:R21"/>
    <mergeCell ref="S21:Z21"/>
    <mergeCell ref="B22:N22"/>
    <mergeCell ref="O22:P22"/>
    <mergeCell ref="Q22:R22"/>
    <mergeCell ref="S22:Z22"/>
    <mergeCell ref="B19:N19"/>
    <mergeCell ref="O19:P19"/>
    <mergeCell ref="Q19:R19"/>
    <mergeCell ref="S19:Z19"/>
    <mergeCell ref="B20:N20"/>
    <mergeCell ref="O20:P20"/>
    <mergeCell ref="Q20:R20"/>
    <mergeCell ref="S20:Z20"/>
    <mergeCell ref="B10:Z14"/>
    <mergeCell ref="B17:N17"/>
    <mergeCell ref="O17:R17"/>
    <mergeCell ref="S17:Z17"/>
    <mergeCell ref="B18:N18"/>
    <mergeCell ref="O18:P18"/>
    <mergeCell ref="Q18:R18"/>
    <mergeCell ref="S18:Z18"/>
    <mergeCell ref="B7:E7"/>
    <mergeCell ref="F7:S7"/>
    <mergeCell ref="B2:Z2"/>
    <mergeCell ref="B5:E5"/>
    <mergeCell ref="F5:S5"/>
    <mergeCell ref="B6:E6"/>
    <mergeCell ref="F6:S6"/>
  </mergeCells>
  <phoneticPr fontId="1"/>
  <pageMargins left="0.7" right="0.7" top="0.75" bottom="0.75" header="0.3" footer="0.3"/>
  <pageSetup paperSize="9" scale="87"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zoomScaleNormal="100" workbookViewId="0">
      <selection activeCell="N37" sqref="N37"/>
    </sheetView>
  </sheetViews>
  <sheetFormatPr defaultRowHeight="24.75" customHeight="1"/>
  <cols>
    <col min="1" max="58" width="3.75" customWidth="1"/>
  </cols>
  <sheetData>
    <row r="1" spans="1:26" ht="24.75" customHeight="1">
      <c r="B1" s="11" t="s">
        <v>31</v>
      </c>
      <c r="C1" s="11"/>
      <c r="D1" s="11"/>
      <c r="E1" s="11"/>
      <c r="F1" s="11"/>
      <c r="G1" s="11"/>
      <c r="H1" s="11"/>
      <c r="I1" s="11"/>
      <c r="J1" s="11"/>
      <c r="K1" s="11"/>
      <c r="L1" s="11"/>
      <c r="M1" s="11"/>
      <c r="N1" s="11"/>
      <c r="O1" s="11"/>
      <c r="P1" s="11"/>
      <c r="Q1" s="11"/>
      <c r="R1" s="11"/>
      <c r="S1" s="11"/>
      <c r="T1" s="11"/>
      <c r="U1" s="11"/>
      <c r="V1" s="11"/>
      <c r="W1" s="11"/>
      <c r="X1" s="11"/>
      <c r="Y1" s="11"/>
      <c r="Z1" s="11"/>
    </row>
    <row r="2" spans="1:26" ht="24.75" customHeight="1">
      <c r="A2" s="48" t="s">
        <v>26</v>
      </c>
      <c r="B2" s="48"/>
      <c r="C2" s="48"/>
      <c r="D2" s="48"/>
      <c r="E2" s="48"/>
      <c r="F2" s="48"/>
      <c r="G2" s="48"/>
      <c r="H2" s="48"/>
      <c r="I2" s="48"/>
      <c r="J2" s="48"/>
      <c r="K2" s="48"/>
      <c r="L2" s="48"/>
      <c r="M2" s="48"/>
      <c r="N2" s="48"/>
      <c r="O2" s="48"/>
      <c r="P2" s="48"/>
      <c r="Q2" s="48"/>
      <c r="R2" s="48"/>
      <c r="S2" s="48"/>
      <c r="T2" s="48"/>
      <c r="U2" s="48"/>
      <c r="V2" s="48"/>
      <c r="W2" s="48"/>
      <c r="X2" s="48"/>
      <c r="Y2" s="48"/>
      <c r="Z2" s="48"/>
    </row>
    <row r="4" spans="1:26" ht="24.75" customHeight="1">
      <c r="B4" s="2" t="s">
        <v>3</v>
      </c>
    </row>
    <row r="5" spans="1:26" ht="24.75" customHeight="1">
      <c r="B5" s="12" t="s">
        <v>0</v>
      </c>
      <c r="C5" s="13"/>
      <c r="D5" s="13"/>
      <c r="E5" s="14"/>
      <c r="F5" s="15" t="s">
        <v>25</v>
      </c>
      <c r="G5" s="15"/>
      <c r="H5" s="15"/>
      <c r="I5" s="15"/>
      <c r="J5" s="15"/>
      <c r="K5" s="15"/>
      <c r="L5" s="15"/>
      <c r="M5" s="15"/>
      <c r="N5" s="15"/>
      <c r="O5" s="15"/>
      <c r="P5" s="15"/>
      <c r="Q5" s="15"/>
      <c r="R5" s="15"/>
      <c r="S5" s="15"/>
    </row>
    <row r="6" spans="1:26" ht="24.75" customHeight="1">
      <c r="B6" s="7" t="s">
        <v>1</v>
      </c>
      <c r="C6" s="8"/>
      <c r="D6" s="8"/>
      <c r="E6" s="9"/>
      <c r="F6" s="10" t="s">
        <v>27</v>
      </c>
      <c r="G6" s="10"/>
      <c r="H6" s="10"/>
      <c r="I6" s="10"/>
      <c r="J6" s="10"/>
      <c r="K6" s="10"/>
      <c r="L6" s="10"/>
      <c r="M6" s="10"/>
      <c r="N6" s="10"/>
      <c r="O6" s="10"/>
      <c r="P6" s="10"/>
      <c r="Q6" s="10"/>
      <c r="R6" s="10"/>
      <c r="S6" s="10"/>
    </row>
    <row r="7" spans="1:26" ht="24.75" customHeight="1">
      <c r="B7" s="7" t="s">
        <v>2</v>
      </c>
      <c r="C7" s="8"/>
      <c r="D7" s="8"/>
      <c r="E7" s="9"/>
      <c r="F7" s="10" t="s">
        <v>30</v>
      </c>
      <c r="G7" s="10"/>
      <c r="H7" s="10"/>
      <c r="I7" s="10"/>
      <c r="J7" s="10"/>
      <c r="K7" s="10"/>
      <c r="L7" s="10"/>
      <c r="M7" s="10"/>
      <c r="N7" s="10"/>
      <c r="O7" s="10"/>
      <c r="P7" s="10"/>
      <c r="Q7" s="10"/>
      <c r="R7" s="10"/>
      <c r="S7" s="10"/>
    </row>
    <row r="9" spans="1:26" ht="24.75" customHeight="1">
      <c r="B9" t="s">
        <v>10</v>
      </c>
    </row>
    <row r="10" spans="1:26" ht="24.75" customHeight="1">
      <c r="B10" s="16" t="s">
        <v>32</v>
      </c>
      <c r="C10" s="17"/>
      <c r="D10" s="17"/>
      <c r="E10" s="17"/>
      <c r="F10" s="17"/>
      <c r="G10" s="17"/>
      <c r="H10" s="17"/>
      <c r="I10" s="17"/>
      <c r="J10" s="17"/>
      <c r="K10" s="17"/>
      <c r="L10" s="17"/>
      <c r="M10" s="17"/>
      <c r="N10" s="17"/>
      <c r="O10" s="17"/>
      <c r="P10" s="17"/>
      <c r="Q10" s="17"/>
      <c r="R10" s="17"/>
      <c r="S10" s="17"/>
      <c r="T10" s="17"/>
      <c r="U10" s="17"/>
      <c r="V10" s="17"/>
      <c r="W10" s="17"/>
      <c r="X10" s="17"/>
      <c r="Y10" s="17"/>
      <c r="Z10" s="18"/>
    </row>
    <row r="11" spans="1:26" ht="24.75" customHeight="1">
      <c r="B11" s="19"/>
      <c r="C11" s="20"/>
      <c r="D11" s="20"/>
      <c r="E11" s="20"/>
      <c r="F11" s="20"/>
      <c r="G11" s="20"/>
      <c r="H11" s="20"/>
      <c r="I11" s="20"/>
      <c r="J11" s="20"/>
      <c r="K11" s="20"/>
      <c r="L11" s="20"/>
      <c r="M11" s="20"/>
      <c r="N11" s="20"/>
      <c r="O11" s="20"/>
      <c r="P11" s="20"/>
      <c r="Q11" s="20"/>
      <c r="R11" s="20"/>
      <c r="S11" s="20"/>
      <c r="T11" s="20"/>
      <c r="U11" s="20"/>
      <c r="V11" s="20"/>
      <c r="W11" s="20"/>
      <c r="X11" s="20"/>
      <c r="Y11" s="20"/>
      <c r="Z11" s="21"/>
    </row>
    <row r="12" spans="1:26" ht="24.75" customHeight="1">
      <c r="B12" s="19"/>
      <c r="C12" s="20"/>
      <c r="D12" s="20"/>
      <c r="E12" s="20"/>
      <c r="F12" s="20"/>
      <c r="G12" s="20"/>
      <c r="H12" s="20"/>
      <c r="I12" s="20"/>
      <c r="J12" s="20"/>
      <c r="K12" s="20"/>
      <c r="L12" s="20"/>
      <c r="M12" s="20"/>
      <c r="N12" s="20"/>
      <c r="O12" s="20"/>
      <c r="P12" s="20"/>
      <c r="Q12" s="20"/>
      <c r="R12" s="20"/>
      <c r="S12" s="20"/>
      <c r="T12" s="20"/>
      <c r="U12" s="20"/>
      <c r="V12" s="20"/>
      <c r="W12" s="20"/>
      <c r="X12" s="20"/>
      <c r="Y12" s="20"/>
      <c r="Z12" s="21"/>
    </row>
    <row r="13" spans="1:26" ht="24.75" customHeight="1">
      <c r="B13" s="19"/>
      <c r="C13" s="20"/>
      <c r="D13" s="20"/>
      <c r="E13" s="20"/>
      <c r="F13" s="20"/>
      <c r="G13" s="20"/>
      <c r="H13" s="20"/>
      <c r="I13" s="20"/>
      <c r="J13" s="20"/>
      <c r="K13" s="20"/>
      <c r="L13" s="20"/>
      <c r="M13" s="20"/>
      <c r="N13" s="20"/>
      <c r="O13" s="20"/>
      <c r="P13" s="20"/>
      <c r="Q13" s="20"/>
      <c r="R13" s="20"/>
      <c r="S13" s="20"/>
      <c r="T13" s="20"/>
      <c r="U13" s="20"/>
      <c r="V13" s="20"/>
      <c r="W13" s="20"/>
      <c r="X13" s="20"/>
      <c r="Y13" s="20"/>
      <c r="Z13" s="21"/>
    </row>
    <row r="14" spans="1:26" ht="50.25" customHeight="1">
      <c r="B14" s="22"/>
      <c r="C14" s="23"/>
      <c r="D14" s="23"/>
      <c r="E14" s="23"/>
      <c r="F14" s="23"/>
      <c r="G14" s="23"/>
      <c r="H14" s="23"/>
      <c r="I14" s="23"/>
      <c r="J14" s="23"/>
      <c r="K14" s="23"/>
      <c r="L14" s="23"/>
      <c r="M14" s="23"/>
      <c r="N14" s="23"/>
      <c r="O14" s="23"/>
      <c r="P14" s="23"/>
      <c r="Q14" s="23"/>
      <c r="R14" s="23"/>
      <c r="S14" s="23"/>
      <c r="T14" s="23"/>
      <c r="U14" s="23"/>
      <c r="V14" s="23"/>
      <c r="W14" s="23"/>
      <c r="X14" s="23"/>
      <c r="Y14" s="23"/>
      <c r="Z14" s="24"/>
    </row>
    <row r="16" spans="1:26" s="1" customFormat="1" ht="24.75" customHeight="1">
      <c r="B16" s="3" t="s">
        <v>4</v>
      </c>
    </row>
    <row r="17" spans="2:26" ht="24.75" customHeight="1">
      <c r="B17" s="25" t="s">
        <v>5</v>
      </c>
      <c r="C17" s="25"/>
      <c r="D17" s="25"/>
      <c r="E17" s="25"/>
      <c r="F17" s="25"/>
      <c r="G17" s="25"/>
      <c r="H17" s="25"/>
      <c r="I17" s="25"/>
      <c r="J17" s="25"/>
      <c r="K17" s="25"/>
      <c r="L17" s="25"/>
      <c r="M17" s="25"/>
      <c r="N17" s="25"/>
      <c r="O17" s="26" t="s">
        <v>6</v>
      </c>
      <c r="P17" s="26"/>
      <c r="Q17" s="26"/>
      <c r="R17" s="26"/>
      <c r="S17" s="26" t="s">
        <v>7</v>
      </c>
      <c r="T17" s="26"/>
      <c r="U17" s="26"/>
      <c r="V17" s="26"/>
      <c r="W17" s="26"/>
      <c r="X17" s="26"/>
      <c r="Y17" s="26"/>
      <c r="Z17" s="26"/>
    </row>
    <row r="18" spans="2:26" ht="24.75" customHeight="1">
      <c r="B18" s="10" t="s">
        <v>15</v>
      </c>
      <c r="C18" s="10"/>
      <c r="D18" s="10"/>
      <c r="E18" s="10"/>
      <c r="F18" s="10"/>
      <c r="G18" s="10"/>
      <c r="H18" s="10"/>
      <c r="I18" s="10"/>
      <c r="J18" s="10"/>
      <c r="K18" s="10"/>
      <c r="L18" s="10"/>
      <c r="M18" s="10"/>
      <c r="N18" s="10"/>
      <c r="O18" s="27">
        <v>22</v>
      </c>
      <c r="P18" s="27"/>
      <c r="Q18" s="26" t="s">
        <v>8</v>
      </c>
      <c r="R18" s="26"/>
      <c r="S18" s="28"/>
      <c r="T18" s="29"/>
      <c r="U18" s="29"/>
      <c r="V18" s="29"/>
      <c r="W18" s="29"/>
      <c r="X18" s="29"/>
      <c r="Y18" s="29"/>
      <c r="Z18" s="29"/>
    </row>
    <row r="19" spans="2:26" ht="24.75" customHeight="1">
      <c r="B19" s="10" t="s">
        <v>16</v>
      </c>
      <c r="C19" s="10"/>
      <c r="D19" s="10"/>
      <c r="E19" s="10"/>
      <c r="F19" s="10"/>
      <c r="G19" s="10"/>
      <c r="H19" s="10"/>
      <c r="I19" s="10"/>
      <c r="J19" s="10"/>
      <c r="K19" s="10"/>
      <c r="L19" s="10"/>
      <c r="M19" s="10"/>
      <c r="N19" s="10"/>
      <c r="O19" s="27">
        <v>14</v>
      </c>
      <c r="P19" s="27"/>
      <c r="Q19" s="26" t="s">
        <v>8</v>
      </c>
      <c r="R19" s="26"/>
      <c r="S19" s="28" t="s">
        <v>17</v>
      </c>
      <c r="T19" s="29"/>
      <c r="U19" s="29"/>
      <c r="V19" s="29"/>
      <c r="W19" s="29"/>
      <c r="X19" s="29"/>
      <c r="Y19" s="29"/>
      <c r="Z19" s="29"/>
    </row>
    <row r="20" spans="2:26" ht="24.75" customHeight="1">
      <c r="B20" s="10" t="s">
        <v>13</v>
      </c>
      <c r="C20" s="10"/>
      <c r="D20" s="10"/>
      <c r="E20" s="10"/>
      <c r="F20" s="10"/>
      <c r="G20" s="10"/>
      <c r="H20" s="10"/>
      <c r="I20" s="10"/>
      <c r="J20" s="10"/>
      <c r="K20" s="10"/>
      <c r="L20" s="10"/>
      <c r="M20" s="10"/>
      <c r="N20" s="10"/>
      <c r="O20" s="27">
        <v>100</v>
      </c>
      <c r="P20" s="27"/>
      <c r="Q20" s="26" t="s">
        <v>14</v>
      </c>
      <c r="R20" s="26"/>
      <c r="S20" s="28"/>
      <c r="T20" s="29"/>
      <c r="U20" s="29"/>
      <c r="V20" s="29"/>
      <c r="W20" s="29"/>
      <c r="X20" s="29"/>
      <c r="Y20" s="29"/>
      <c r="Z20" s="29"/>
    </row>
    <row r="21" spans="2:26" ht="24.75" customHeight="1">
      <c r="B21" s="10" t="s">
        <v>18</v>
      </c>
      <c r="C21" s="10"/>
      <c r="D21" s="10"/>
      <c r="E21" s="10"/>
      <c r="F21" s="10"/>
      <c r="G21" s="10"/>
      <c r="H21" s="10"/>
      <c r="I21" s="10"/>
      <c r="J21" s="10"/>
      <c r="K21" s="10"/>
      <c r="L21" s="10"/>
      <c r="M21" s="10"/>
      <c r="N21" s="10"/>
      <c r="O21" s="27">
        <f>O19*O20/100</f>
        <v>14</v>
      </c>
      <c r="P21" s="27"/>
      <c r="Q21" s="26" t="s">
        <v>8</v>
      </c>
      <c r="R21" s="26"/>
      <c r="S21" s="28"/>
      <c r="T21" s="29"/>
      <c r="U21" s="29"/>
      <c r="V21" s="29"/>
      <c r="W21" s="29"/>
      <c r="X21" s="29"/>
      <c r="Y21" s="29"/>
      <c r="Z21" s="29"/>
    </row>
    <row r="22" spans="2:26" ht="24.75" customHeight="1">
      <c r="B22" s="10" t="s">
        <v>19</v>
      </c>
      <c r="C22" s="10"/>
      <c r="D22" s="10"/>
      <c r="E22" s="10"/>
      <c r="F22" s="10"/>
      <c r="G22" s="10"/>
      <c r="H22" s="10"/>
      <c r="I22" s="10"/>
      <c r="J22" s="10"/>
      <c r="K22" s="10"/>
      <c r="L22" s="10"/>
      <c r="M22" s="10"/>
      <c r="N22" s="10"/>
      <c r="O22" s="30">
        <f>O18-O21</f>
        <v>8</v>
      </c>
      <c r="P22" s="30"/>
      <c r="Q22" s="26" t="s">
        <v>8</v>
      </c>
      <c r="R22" s="26"/>
      <c r="S22" s="28"/>
      <c r="T22" s="29"/>
      <c r="U22" s="29"/>
      <c r="V22" s="29"/>
      <c r="W22" s="29"/>
      <c r="X22" s="29"/>
      <c r="Y22" s="29"/>
      <c r="Z22" s="29"/>
    </row>
    <row r="23" spans="2:26" ht="24.75" customHeight="1">
      <c r="B23" s="10" t="s">
        <v>20</v>
      </c>
      <c r="C23" s="10"/>
      <c r="D23" s="10"/>
      <c r="E23" s="10"/>
      <c r="F23" s="10"/>
      <c r="G23" s="10"/>
      <c r="H23" s="10"/>
      <c r="I23" s="10"/>
      <c r="J23" s="10"/>
      <c r="K23" s="10"/>
      <c r="L23" s="10"/>
      <c r="M23" s="10"/>
      <c r="N23" s="10"/>
      <c r="O23" s="27">
        <v>8</v>
      </c>
      <c r="P23" s="27"/>
      <c r="Q23" s="26" t="s">
        <v>8</v>
      </c>
      <c r="R23" s="26"/>
      <c r="S23" s="28" t="s">
        <v>28</v>
      </c>
      <c r="T23" s="29"/>
      <c r="U23" s="29"/>
      <c r="V23" s="29"/>
      <c r="W23" s="29"/>
      <c r="X23" s="29"/>
      <c r="Y23" s="29"/>
      <c r="Z23" s="29"/>
    </row>
    <row r="24" spans="2:26" ht="24.75" customHeight="1">
      <c r="B24" s="10" t="s">
        <v>21</v>
      </c>
      <c r="C24" s="10"/>
      <c r="D24" s="10"/>
      <c r="E24" s="10"/>
      <c r="F24" s="10"/>
      <c r="G24" s="10"/>
      <c r="H24" s="10"/>
      <c r="I24" s="10"/>
      <c r="J24" s="10"/>
      <c r="K24" s="10"/>
      <c r="L24" s="10"/>
      <c r="M24" s="10"/>
      <c r="N24" s="10"/>
      <c r="O24" s="27">
        <v>100</v>
      </c>
      <c r="P24" s="27"/>
      <c r="Q24" s="26" t="s">
        <v>14</v>
      </c>
      <c r="R24" s="26"/>
      <c r="S24" s="28"/>
      <c r="T24" s="29"/>
      <c r="U24" s="29"/>
      <c r="V24" s="29"/>
      <c r="W24" s="29"/>
      <c r="X24" s="29"/>
      <c r="Y24" s="29"/>
      <c r="Z24" s="29"/>
    </row>
    <row r="25" spans="2:26" ht="24.75" customHeight="1">
      <c r="B25" s="10" t="s">
        <v>22</v>
      </c>
      <c r="C25" s="10"/>
      <c r="D25" s="10"/>
      <c r="E25" s="10"/>
      <c r="F25" s="10"/>
      <c r="G25" s="10"/>
      <c r="H25" s="10"/>
      <c r="I25" s="10"/>
      <c r="J25" s="10"/>
      <c r="K25" s="10"/>
      <c r="L25" s="10"/>
      <c r="M25" s="10"/>
      <c r="N25" s="10"/>
      <c r="O25" s="27">
        <f>O23*O24/100</f>
        <v>8</v>
      </c>
      <c r="P25" s="27"/>
      <c r="Q25" s="26" t="s">
        <v>8</v>
      </c>
      <c r="R25" s="26"/>
      <c r="S25" s="28"/>
      <c r="T25" s="29"/>
      <c r="U25" s="29"/>
      <c r="V25" s="29"/>
      <c r="W25" s="29"/>
      <c r="X25" s="29"/>
      <c r="Y25" s="29"/>
      <c r="Z25" s="29"/>
    </row>
    <row r="26" spans="2:26" ht="24.75" customHeight="1">
      <c r="B26" s="10" t="s">
        <v>23</v>
      </c>
      <c r="C26" s="10"/>
      <c r="D26" s="10"/>
      <c r="E26" s="10"/>
      <c r="F26" s="10"/>
      <c r="G26" s="10"/>
      <c r="H26" s="10"/>
      <c r="I26" s="10"/>
      <c r="J26" s="10"/>
      <c r="K26" s="10"/>
      <c r="L26" s="10"/>
      <c r="M26" s="10"/>
      <c r="N26" s="10"/>
      <c r="O26" s="30">
        <f>O22/O25</f>
        <v>1</v>
      </c>
      <c r="P26" s="30"/>
      <c r="Q26" s="26" t="s">
        <v>9</v>
      </c>
      <c r="R26" s="26"/>
      <c r="S26" s="28"/>
      <c r="T26" s="29"/>
      <c r="U26" s="29"/>
      <c r="V26" s="29"/>
      <c r="W26" s="29"/>
      <c r="X26" s="29"/>
      <c r="Y26" s="29"/>
      <c r="Z26" s="29"/>
    </row>
    <row r="27" spans="2:26" ht="24.75" customHeight="1">
      <c r="B27" s="10" t="s">
        <v>24</v>
      </c>
      <c r="C27" s="10"/>
      <c r="D27" s="10"/>
      <c r="E27" s="10"/>
      <c r="F27" s="10"/>
      <c r="G27" s="10"/>
      <c r="H27" s="10"/>
      <c r="I27" s="10"/>
      <c r="J27" s="10"/>
      <c r="K27" s="10"/>
      <c r="L27" s="10"/>
      <c r="M27" s="10"/>
      <c r="N27" s="10"/>
      <c r="O27" s="30">
        <f>INT(O26)</f>
        <v>1</v>
      </c>
      <c r="P27" s="30"/>
      <c r="Q27" s="26" t="s">
        <v>9</v>
      </c>
      <c r="R27" s="26"/>
      <c r="S27" s="28"/>
      <c r="T27" s="29"/>
      <c r="U27" s="29"/>
      <c r="V27" s="29"/>
      <c r="W27" s="29"/>
      <c r="X27" s="29"/>
      <c r="Y27" s="29"/>
      <c r="Z27" s="29"/>
    </row>
    <row r="28" spans="2:26" ht="24.75" customHeight="1">
      <c r="C28" t="s">
        <v>12</v>
      </c>
    </row>
    <row r="30" spans="2:26" ht="24.75" customHeight="1">
      <c r="B30" t="s">
        <v>11</v>
      </c>
    </row>
    <row r="31" spans="2:26" ht="24.75" customHeight="1">
      <c r="B31" s="16"/>
      <c r="C31" s="40"/>
      <c r="D31" s="40"/>
      <c r="E31" s="40"/>
      <c r="F31" s="40"/>
      <c r="G31" s="40"/>
      <c r="H31" s="40"/>
      <c r="I31" s="40"/>
      <c r="J31" s="40"/>
      <c r="K31" s="40"/>
      <c r="L31" s="40"/>
      <c r="M31" s="40"/>
      <c r="N31" s="40"/>
      <c r="O31" s="40"/>
      <c r="P31" s="40"/>
      <c r="Q31" s="40"/>
      <c r="R31" s="40"/>
      <c r="S31" s="40"/>
      <c r="T31" s="40"/>
      <c r="U31" s="40"/>
      <c r="V31" s="40"/>
      <c r="W31" s="40"/>
      <c r="X31" s="40"/>
      <c r="Y31" s="40"/>
      <c r="Z31" s="41"/>
    </row>
    <row r="32" spans="2:26" ht="24.75" customHeight="1">
      <c r="B32" s="42"/>
      <c r="C32" s="43"/>
      <c r="D32" s="43"/>
      <c r="E32" s="43"/>
      <c r="F32" s="43"/>
      <c r="G32" s="43"/>
      <c r="H32" s="43"/>
      <c r="I32" s="43"/>
      <c r="J32" s="43"/>
      <c r="K32" s="43"/>
      <c r="L32" s="43"/>
      <c r="M32" s="43"/>
      <c r="N32" s="43"/>
      <c r="O32" s="43"/>
      <c r="P32" s="43"/>
      <c r="Q32" s="43"/>
      <c r="R32" s="43"/>
      <c r="S32" s="43"/>
      <c r="T32" s="43"/>
      <c r="U32" s="43"/>
      <c r="V32" s="43"/>
      <c r="W32" s="43"/>
      <c r="X32" s="43"/>
      <c r="Y32" s="43"/>
      <c r="Z32" s="44"/>
    </row>
    <row r="33" spans="2:26" ht="24.75" customHeight="1">
      <c r="B33" s="42"/>
      <c r="C33" s="43"/>
      <c r="D33" s="43"/>
      <c r="E33" s="43"/>
      <c r="F33" s="43"/>
      <c r="G33" s="43"/>
      <c r="H33" s="43"/>
      <c r="I33" s="43"/>
      <c r="J33" s="43"/>
      <c r="K33" s="43"/>
      <c r="L33" s="43"/>
      <c r="M33" s="43"/>
      <c r="N33" s="43"/>
      <c r="O33" s="43"/>
      <c r="P33" s="43"/>
      <c r="Q33" s="43"/>
      <c r="R33" s="43"/>
      <c r="S33" s="43"/>
      <c r="T33" s="43"/>
      <c r="U33" s="43"/>
      <c r="V33" s="43"/>
      <c r="W33" s="43"/>
      <c r="X33" s="43"/>
      <c r="Y33" s="43"/>
      <c r="Z33" s="44"/>
    </row>
    <row r="34" spans="2:26" ht="0.75" customHeight="1">
      <c r="B34" s="45"/>
      <c r="C34" s="46"/>
      <c r="D34" s="46"/>
      <c r="E34" s="46"/>
      <c r="F34" s="46"/>
      <c r="G34" s="46"/>
      <c r="H34" s="46"/>
      <c r="I34" s="46"/>
      <c r="J34" s="46"/>
      <c r="K34" s="46"/>
      <c r="L34" s="46"/>
      <c r="M34" s="46"/>
      <c r="N34" s="46"/>
      <c r="O34" s="46"/>
      <c r="P34" s="46"/>
      <c r="Q34" s="46"/>
      <c r="R34" s="46"/>
      <c r="S34" s="46"/>
      <c r="T34" s="46"/>
      <c r="U34" s="46"/>
      <c r="V34" s="46"/>
      <c r="W34" s="46"/>
      <c r="X34" s="46"/>
      <c r="Y34" s="46"/>
      <c r="Z34" s="47"/>
    </row>
    <row r="35" spans="2:26" ht="24.75" customHeight="1">
      <c r="B35" t="s">
        <v>29</v>
      </c>
    </row>
  </sheetData>
  <mergeCells count="53">
    <mergeCell ref="B25:N25"/>
    <mergeCell ref="O25:P25"/>
    <mergeCell ref="Q25:R25"/>
    <mergeCell ref="S25:Z25"/>
    <mergeCell ref="A2:Z2"/>
    <mergeCell ref="O22:P22"/>
    <mergeCell ref="Q22:R22"/>
    <mergeCell ref="S22:Z22"/>
    <mergeCell ref="B24:N24"/>
    <mergeCell ref="O24:P24"/>
    <mergeCell ref="Q24:R24"/>
    <mergeCell ref="S24:Z24"/>
    <mergeCell ref="B17:N17"/>
    <mergeCell ref="O17:R17"/>
    <mergeCell ref="S17:Z17"/>
    <mergeCell ref="B23:N23"/>
    <mergeCell ref="B31:Z34"/>
    <mergeCell ref="B26:N26"/>
    <mergeCell ref="O26:P26"/>
    <mergeCell ref="Q26:R26"/>
    <mergeCell ref="S26:Z26"/>
    <mergeCell ref="B27:N27"/>
    <mergeCell ref="O27:P27"/>
    <mergeCell ref="Q27:R27"/>
    <mergeCell ref="S27:Z27"/>
    <mergeCell ref="O23:P23"/>
    <mergeCell ref="Q23:R23"/>
    <mergeCell ref="S23:Z23"/>
    <mergeCell ref="B18:N18"/>
    <mergeCell ref="O18:P18"/>
    <mergeCell ref="Q18:R18"/>
    <mergeCell ref="S18:Z18"/>
    <mergeCell ref="B19:N19"/>
    <mergeCell ref="O19:P19"/>
    <mergeCell ref="Q19:R19"/>
    <mergeCell ref="S19:Z19"/>
    <mergeCell ref="B22:N22"/>
    <mergeCell ref="B21:N21"/>
    <mergeCell ref="O21:P21"/>
    <mergeCell ref="Q21:R21"/>
    <mergeCell ref="S21:Z21"/>
    <mergeCell ref="B1:Z1"/>
    <mergeCell ref="B5:E5"/>
    <mergeCell ref="F5:S5"/>
    <mergeCell ref="B6:E6"/>
    <mergeCell ref="F6:S6"/>
    <mergeCell ref="B7:E7"/>
    <mergeCell ref="F7:S7"/>
    <mergeCell ref="B20:N20"/>
    <mergeCell ref="O20:P20"/>
    <mergeCell ref="Q20:R20"/>
    <mergeCell ref="S20:Z20"/>
    <mergeCell ref="B10:Z14"/>
  </mergeCells>
  <phoneticPr fontId="1"/>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zoomScaleNormal="100" workbookViewId="0">
      <selection activeCell="S28" sqref="S28:Z28"/>
    </sheetView>
  </sheetViews>
  <sheetFormatPr defaultRowHeight="24.75" customHeight="1"/>
  <cols>
    <col min="1" max="58" width="3.75" customWidth="1"/>
  </cols>
  <sheetData>
    <row r="1" spans="1:26" ht="24.75" customHeight="1">
      <c r="B1" s="11" t="s">
        <v>35</v>
      </c>
      <c r="C1" s="11"/>
      <c r="D1" s="11"/>
      <c r="E1" s="11"/>
      <c r="F1" s="11"/>
      <c r="G1" s="11"/>
      <c r="H1" s="11"/>
      <c r="I1" s="11"/>
      <c r="J1" s="11"/>
      <c r="K1" s="11"/>
      <c r="L1" s="11"/>
      <c r="M1" s="11"/>
      <c r="N1" s="11"/>
      <c r="O1" s="11"/>
      <c r="P1" s="11"/>
      <c r="Q1" s="11"/>
      <c r="R1" s="11"/>
      <c r="S1" s="11"/>
      <c r="T1" s="11"/>
      <c r="U1" s="11"/>
      <c r="V1" s="11"/>
      <c r="W1" s="11"/>
      <c r="X1" s="11"/>
      <c r="Y1" s="11"/>
      <c r="Z1" s="11"/>
    </row>
    <row r="2" spans="1:26" ht="24.75" customHeight="1">
      <c r="A2" s="48" t="s">
        <v>36</v>
      </c>
      <c r="B2" s="48"/>
      <c r="C2" s="48"/>
      <c r="D2" s="48"/>
      <c r="E2" s="48"/>
      <c r="F2" s="48"/>
      <c r="G2" s="48"/>
      <c r="H2" s="48"/>
      <c r="I2" s="48"/>
      <c r="J2" s="48"/>
      <c r="K2" s="48"/>
      <c r="L2" s="48"/>
      <c r="M2" s="48"/>
      <c r="N2" s="48"/>
      <c r="O2" s="48"/>
      <c r="P2" s="48"/>
      <c r="Q2" s="48"/>
      <c r="R2" s="48"/>
      <c r="S2" s="48"/>
      <c r="T2" s="48"/>
      <c r="U2" s="48"/>
      <c r="V2" s="48"/>
      <c r="W2" s="48"/>
      <c r="X2" s="48"/>
      <c r="Y2" s="48"/>
      <c r="Z2" s="48"/>
    </row>
    <row r="4" spans="1:26" ht="24.75" customHeight="1">
      <c r="B4" s="2" t="s">
        <v>3</v>
      </c>
    </row>
    <row r="5" spans="1:26" ht="24.75" customHeight="1">
      <c r="B5" s="12" t="s">
        <v>0</v>
      </c>
      <c r="C5" s="13"/>
      <c r="D5" s="13"/>
      <c r="E5" s="14"/>
      <c r="F5" s="15" t="s">
        <v>37</v>
      </c>
      <c r="G5" s="15"/>
      <c r="H5" s="15"/>
      <c r="I5" s="15"/>
      <c r="J5" s="15"/>
      <c r="K5" s="15"/>
      <c r="L5" s="15"/>
      <c r="M5" s="15"/>
      <c r="N5" s="15"/>
      <c r="O5" s="15"/>
      <c r="P5" s="15"/>
      <c r="Q5" s="15"/>
      <c r="R5" s="15"/>
      <c r="S5" s="15"/>
    </row>
    <row r="6" spans="1:26" ht="24.75" customHeight="1">
      <c r="B6" s="7" t="s">
        <v>1</v>
      </c>
      <c r="C6" s="8"/>
      <c r="D6" s="8"/>
      <c r="E6" s="9"/>
      <c r="F6" s="10" t="s">
        <v>27</v>
      </c>
      <c r="G6" s="10"/>
      <c r="H6" s="10"/>
      <c r="I6" s="10"/>
      <c r="J6" s="10"/>
      <c r="K6" s="10"/>
      <c r="L6" s="10"/>
      <c r="M6" s="10"/>
      <c r="N6" s="10"/>
      <c r="O6" s="10"/>
      <c r="P6" s="10"/>
      <c r="Q6" s="10"/>
      <c r="R6" s="10"/>
      <c r="S6" s="10"/>
    </row>
    <row r="7" spans="1:26" ht="24.75" customHeight="1">
      <c r="B7" s="7" t="s">
        <v>2</v>
      </c>
      <c r="C7" s="8"/>
      <c r="D7" s="8"/>
      <c r="E7" s="9"/>
      <c r="F7" s="10" t="s">
        <v>38</v>
      </c>
      <c r="G7" s="10"/>
      <c r="H7" s="10"/>
      <c r="I7" s="10"/>
      <c r="J7" s="10"/>
      <c r="K7" s="10"/>
      <c r="L7" s="10"/>
      <c r="M7" s="10"/>
      <c r="N7" s="10"/>
      <c r="O7" s="10"/>
      <c r="P7" s="10"/>
      <c r="Q7" s="10"/>
      <c r="R7" s="10"/>
      <c r="S7" s="10"/>
    </row>
    <row r="8" spans="1:26" ht="6.75" customHeight="1"/>
    <row r="9" spans="1:26" ht="24.75" customHeight="1">
      <c r="B9" t="s">
        <v>10</v>
      </c>
    </row>
    <row r="10" spans="1:26" ht="24.75" customHeight="1">
      <c r="B10" s="16" t="s">
        <v>39</v>
      </c>
      <c r="C10" s="17"/>
      <c r="D10" s="17"/>
      <c r="E10" s="17"/>
      <c r="F10" s="17"/>
      <c r="G10" s="17"/>
      <c r="H10" s="17"/>
      <c r="I10" s="17"/>
      <c r="J10" s="17"/>
      <c r="K10" s="17"/>
      <c r="L10" s="17"/>
      <c r="M10" s="17"/>
      <c r="N10" s="17"/>
      <c r="O10" s="17"/>
      <c r="P10" s="17"/>
      <c r="Q10" s="17"/>
      <c r="R10" s="17"/>
      <c r="S10" s="17"/>
      <c r="T10" s="17"/>
      <c r="U10" s="17"/>
      <c r="V10" s="17"/>
      <c r="W10" s="17"/>
      <c r="X10" s="17"/>
      <c r="Y10" s="17"/>
      <c r="Z10" s="18"/>
    </row>
    <row r="11" spans="1:26" ht="24.75" customHeight="1">
      <c r="B11" s="19"/>
      <c r="C11" s="20"/>
      <c r="D11" s="20"/>
      <c r="E11" s="20"/>
      <c r="F11" s="20"/>
      <c r="G11" s="20"/>
      <c r="H11" s="20"/>
      <c r="I11" s="20"/>
      <c r="J11" s="20"/>
      <c r="K11" s="20"/>
      <c r="L11" s="20"/>
      <c r="M11" s="20"/>
      <c r="N11" s="20"/>
      <c r="O11" s="20"/>
      <c r="P11" s="20"/>
      <c r="Q11" s="20"/>
      <c r="R11" s="20"/>
      <c r="S11" s="20"/>
      <c r="T11" s="20"/>
      <c r="U11" s="20"/>
      <c r="V11" s="20"/>
      <c r="W11" s="20"/>
      <c r="X11" s="20"/>
      <c r="Y11" s="20"/>
      <c r="Z11" s="21"/>
    </row>
    <row r="12" spans="1:26" ht="24.75" customHeight="1">
      <c r="B12" s="19"/>
      <c r="C12" s="20"/>
      <c r="D12" s="20"/>
      <c r="E12" s="20"/>
      <c r="F12" s="20"/>
      <c r="G12" s="20"/>
      <c r="H12" s="20"/>
      <c r="I12" s="20"/>
      <c r="J12" s="20"/>
      <c r="K12" s="20"/>
      <c r="L12" s="20"/>
      <c r="M12" s="20"/>
      <c r="N12" s="20"/>
      <c r="O12" s="20"/>
      <c r="P12" s="20"/>
      <c r="Q12" s="20"/>
      <c r="R12" s="20"/>
      <c r="S12" s="20"/>
      <c r="T12" s="20"/>
      <c r="U12" s="20"/>
      <c r="V12" s="20"/>
      <c r="W12" s="20"/>
      <c r="X12" s="20"/>
      <c r="Y12" s="20"/>
      <c r="Z12" s="21"/>
    </row>
    <row r="13" spans="1:26" ht="24.75" customHeight="1">
      <c r="B13" s="19"/>
      <c r="C13" s="20"/>
      <c r="D13" s="20"/>
      <c r="E13" s="20"/>
      <c r="F13" s="20"/>
      <c r="G13" s="20"/>
      <c r="H13" s="20"/>
      <c r="I13" s="20"/>
      <c r="J13" s="20"/>
      <c r="K13" s="20"/>
      <c r="L13" s="20"/>
      <c r="M13" s="20"/>
      <c r="N13" s="20"/>
      <c r="O13" s="20"/>
      <c r="P13" s="20"/>
      <c r="Q13" s="20"/>
      <c r="R13" s="20"/>
      <c r="S13" s="20"/>
      <c r="T13" s="20"/>
      <c r="U13" s="20"/>
      <c r="V13" s="20"/>
      <c r="W13" s="20"/>
      <c r="X13" s="20"/>
      <c r="Y13" s="20"/>
      <c r="Z13" s="21"/>
    </row>
    <row r="14" spans="1:26" ht="42.75" customHeight="1">
      <c r="B14" s="22"/>
      <c r="C14" s="23"/>
      <c r="D14" s="23"/>
      <c r="E14" s="23"/>
      <c r="F14" s="23"/>
      <c r="G14" s="23"/>
      <c r="H14" s="23"/>
      <c r="I14" s="23"/>
      <c r="J14" s="23"/>
      <c r="K14" s="23"/>
      <c r="L14" s="23"/>
      <c r="M14" s="23"/>
      <c r="N14" s="23"/>
      <c r="O14" s="23"/>
      <c r="P14" s="23"/>
      <c r="Q14" s="23"/>
      <c r="R14" s="23"/>
      <c r="S14" s="23"/>
      <c r="T14" s="23"/>
      <c r="U14" s="23"/>
      <c r="V14" s="23"/>
      <c r="W14" s="23"/>
      <c r="X14" s="23"/>
      <c r="Y14" s="23"/>
      <c r="Z14" s="24"/>
    </row>
    <row r="15" spans="1:26" ht="11.25" customHeight="1"/>
    <row r="16" spans="1:26" s="1" customFormat="1" ht="24.75" customHeight="1">
      <c r="B16" s="3" t="s">
        <v>4</v>
      </c>
    </row>
    <row r="17" spans="2:26" ht="24.75" customHeight="1">
      <c r="B17" s="25" t="s">
        <v>5</v>
      </c>
      <c r="C17" s="25"/>
      <c r="D17" s="25"/>
      <c r="E17" s="25"/>
      <c r="F17" s="25"/>
      <c r="G17" s="25"/>
      <c r="H17" s="25"/>
      <c r="I17" s="25"/>
      <c r="J17" s="25"/>
      <c r="K17" s="25"/>
      <c r="L17" s="25"/>
      <c r="M17" s="25"/>
      <c r="N17" s="25"/>
      <c r="O17" s="26" t="s">
        <v>6</v>
      </c>
      <c r="P17" s="26"/>
      <c r="Q17" s="26"/>
      <c r="R17" s="26"/>
      <c r="S17" s="26" t="s">
        <v>7</v>
      </c>
      <c r="T17" s="26"/>
      <c r="U17" s="26"/>
      <c r="V17" s="26"/>
      <c r="W17" s="26"/>
      <c r="X17" s="26"/>
      <c r="Y17" s="26"/>
      <c r="Z17" s="26"/>
    </row>
    <row r="18" spans="2:26" ht="24.75" customHeight="1">
      <c r="B18" s="49" t="s">
        <v>40</v>
      </c>
      <c r="C18" s="49"/>
      <c r="D18" s="49"/>
      <c r="E18" s="49"/>
      <c r="F18" s="49"/>
      <c r="G18" s="49"/>
      <c r="H18" s="49"/>
      <c r="I18" s="49"/>
      <c r="J18" s="49"/>
      <c r="K18" s="49"/>
      <c r="L18" s="49"/>
      <c r="M18" s="49"/>
      <c r="N18" s="49"/>
      <c r="O18" s="27">
        <v>0.2</v>
      </c>
      <c r="P18" s="27"/>
      <c r="Q18" s="26" t="s">
        <v>41</v>
      </c>
      <c r="R18" s="26"/>
      <c r="S18" s="29" t="s">
        <v>42</v>
      </c>
      <c r="T18" s="29"/>
      <c r="U18" s="29"/>
      <c r="V18" s="29"/>
      <c r="W18" s="29"/>
      <c r="X18" s="29"/>
      <c r="Y18" s="29"/>
      <c r="Z18" s="29"/>
    </row>
    <row r="19" spans="2:26" ht="24.75" customHeight="1">
      <c r="B19" s="10" t="s">
        <v>43</v>
      </c>
      <c r="C19" s="10"/>
      <c r="D19" s="10"/>
      <c r="E19" s="10"/>
      <c r="F19" s="10"/>
      <c r="G19" s="10"/>
      <c r="H19" s="10"/>
      <c r="I19" s="10"/>
      <c r="J19" s="10"/>
      <c r="K19" s="10"/>
      <c r="L19" s="10"/>
      <c r="M19" s="10"/>
      <c r="N19" s="10"/>
      <c r="O19" s="27">
        <v>5</v>
      </c>
      <c r="P19" s="27"/>
      <c r="Q19" s="26" t="s">
        <v>44</v>
      </c>
      <c r="R19" s="26"/>
      <c r="S19" s="29" t="s">
        <v>45</v>
      </c>
      <c r="T19" s="29"/>
      <c r="U19" s="29"/>
      <c r="V19" s="29"/>
      <c r="W19" s="29"/>
      <c r="X19" s="29"/>
      <c r="Y19" s="29"/>
      <c r="Z19" s="29"/>
    </row>
    <row r="20" spans="2:26" ht="24.75" customHeight="1">
      <c r="B20" s="10" t="s">
        <v>46</v>
      </c>
      <c r="C20" s="10"/>
      <c r="D20" s="10"/>
      <c r="E20" s="10"/>
      <c r="F20" s="10"/>
      <c r="G20" s="10"/>
      <c r="H20" s="10"/>
      <c r="I20" s="10"/>
      <c r="J20" s="10"/>
      <c r="K20" s="10"/>
      <c r="L20" s="10"/>
      <c r="M20" s="10"/>
      <c r="N20" s="10"/>
      <c r="O20" s="30">
        <f>O18*O19</f>
        <v>1</v>
      </c>
      <c r="P20" s="30"/>
      <c r="Q20" s="26" t="s">
        <v>47</v>
      </c>
      <c r="R20" s="26"/>
      <c r="S20" s="29"/>
      <c r="T20" s="29"/>
      <c r="U20" s="29"/>
      <c r="V20" s="29"/>
      <c r="W20" s="29"/>
      <c r="X20" s="29"/>
      <c r="Y20" s="29"/>
      <c r="Z20" s="29"/>
    </row>
    <row r="21" spans="2:26" ht="24.75" customHeight="1">
      <c r="B21" s="10" t="s">
        <v>48</v>
      </c>
      <c r="C21" s="10"/>
      <c r="D21" s="10"/>
      <c r="E21" s="10"/>
      <c r="F21" s="10"/>
      <c r="G21" s="10"/>
      <c r="H21" s="10"/>
      <c r="I21" s="10"/>
      <c r="J21" s="10"/>
      <c r="K21" s="10"/>
      <c r="L21" s="10"/>
      <c r="M21" s="10"/>
      <c r="N21" s="10"/>
      <c r="O21" s="27">
        <v>30</v>
      </c>
      <c r="P21" s="27"/>
      <c r="Q21" s="26" t="s">
        <v>49</v>
      </c>
      <c r="R21" s="26"/>
      <c r="S21" s="5">
        <v>4</v>
      </c>
      <c r="T21" s="5" t="s">
        <v>50</v>
      </c>
      <c r="U21" s="5">
        <v>20</v>
      </c>
      <c r="V21" s="5" t="s">
        <v>51</v>
      </c>
      <c r="W21" s="5">
        <v>5</v>
      </c>
      <c r="X21" s="5" t="s">
        <v>50</v>
      </c>
      <c r="Y21" s="5">
        <v>20</v>
      </c>
      <c r="Z21" s="6"/>
    </row>
    <row r="22" spans="2:26" ht="24.75" customHeight="1">
      <c r="B22" s="10" t="s">
        <v>52</v>
      </c>
      <c r="C22" s="10"/>
      <c r="D22" s="10"/>
      <c r="E22" s="10"/>
      <c r="F22" s="10"/>
      <c r="G22" s="10"/>
      <c r="H22" s="10"/>
      <c r="I22" s="10"/>
      <c r="J22" s="10"/>
      <c r="K22" s="10"/>
      <c r="L22" s="10"/>
      <c r="M22" s="10"/>
      <c r="N22" s="10"/>
      <c r="O22" s="27">
        <v>73.33</v>
      </c>
      <c r="P22" s="27"/>
      <c r="Q22" s="26" t="s">
        <v>53</v>
      </c>
      <c r="R22" s="26"/>
      <c r="S22" s="50" t="s">
        <v>54</v>
      </c>
      <c r="T22" s="51"/>
      <c r="U22" s="51"/>
      <c r="V22" s="51"/>
      <c r="W22" s="51"/>
      <c r="X22" s="51"/>
      <c r="Y22" s="51"/>
      <c r="Z22" s="51"/>
    </row>
    <row r="23" spans="2:26" ht="24.75" customHeight="1">
      <c r="B23" s="10" t="s">
        <v>55</v>
      </c>
      <c r="C23" s="10"/>
      <c r="D23" s="10"/>
      <c r="E23" s="10"/>
      <c r="F23" s="10"/>
      <c r="G23" s="10"/>
      <c r="H23" s="10"/>
      <c r="I23" s="10"/>
      <c r="J23" s="10"/>
      <c r="K23" s="10"/>
      <c r="L23" s="10"/>
      <c r="M23" s="10"/>
      <c r="N23" s="10"/>
      <c r="O23" s="30">
        <f>O21*O22/100</f>
        <v>21.999000000000002</v>
      </c>
      <c r="P23" s="30"/>
      <c r="Q23" s="26" t="s">
        <v>49</v>
      </c>
      <c r="R23" s="26"/>
      <c r="S23" s="28"/>
      <c r="T23" s="29"/>
      <c r="U23" s="29"/>
      <c r="V23" s="29"/>
      <c r="W23" s="29"/>
      <c r="X23" s="29"/>
      <c r="Y23" s="29"/>
      <c r="Z23" s="29"/>
    </row>
    <row r="24" spans="2:26" ht="24.75" customHeight="1">
      <c r="B24" s="10" t="s">
        <v>56</v>
      </c>
      <c r="C24" s="10"/>
      <c r="D24" s="10"/>
      <c r="E24" s="10"/>
      <c r="F24" s="10"/>
      <c r="G24" s="10"/>
      <c r="H24" s="10"/>
      <c r="I24" s="10"/>
      <c r="J24" s="10"/>
      <c r="K24" s="10"/>
      <c r="L24" s="10"/>
      <c r="M24" s="10"/>
      <c r="N24" s="10"/>
      <c r="O24" s="30">
        <f>O20*O23</f>
        <v>21.999000000000002</v>
      </c>
      <c r="P24" s="30"/>
      <c r="Q24" s="26" t="s">
        <v>8</v>
      </c>
      <c r="R24" s="26"/>
      <c r="S24" s="28"/>
      <c r="T24" s="29"/>
      <c r="U24" s="29"/>
      <c r="V24" s="29"/>
      <c r="W24" s="29"/>
      <c r="X24" s="29"/>
      <c r="Y24" s="29"/>
      <c r="Z24" s="29"/>
    </row>
    <row r="25" spans="2:26" ht="24.75" customHeight="1">
      <c r="B25" s="10" t="s">
        <v>57</v>
      </c>
      <c r="C25" s="10"/>
      <c r="D25" s="10"/>
      <c r="E25" s="10"/>
      <c r="F25" s="10"/>
      <c r="G25" s="10"/>
      <c r="H25" s="10"/>
      <c r="I25" s="10"/>
      <c r="J25" s="10"/>
      <c r="K25" s="10"/>
      <c r="L25" s="10"/>
      <c r="M25" s="10"/>
      <c r="N25" s="10"/>
      <c r="O25" s="27">
        <v>22</v>
      </c>
      <c r="P25" s="27"/>
      <c r="Q25" s="26" t="s">
        <v>8</v>
      </c>
      <c r="R25" s="26"/>
      <c r="S25" s="28"/>
      <c r="T25" s="29"/>
      <c r="U25" s="29"/>
      <c r="V25" s="29"/>
      <c r="W25" s="29"/>
      <c r="X25" s="29"/>
      <c r="Y25" s="29"/>
      <c r="Z25" s="29"/>
    </row>
    <row r="26" spans="2:26" ht="24.75" customHeight="1">
      <c r="B26" s="10" t="s">
        <v>58</v>
      </c>
      <c r="C26" s="10"/>
      <c r="D26" s="10"/>
      <c r="E26" s="10"/>
      <c r="F26" s="10"/>
      <c r="G26" s="10"/>
      <c r="H26" s="10"/>
      <c r="I26" s="10"/>
      <c r="J26" s="10"/>
      <c r="K26" s="10"/>
      <c r="L26" s="10"/>
      <c r="M26" s="10"/>
      <c r="N26" s="10"/>
      <c r="O26" s="27">
        <v>0</v>
      </c>
      <c r="P26" s="27"/>
      <c r="Q26" s="26" t="s">
        <v>8</v>
      </c>
      <c r="R26" s="26"/>
      <c r="S26" s="28"/>
      <c r="T26" s="29"/>
      <c r="U26" s="29"/>
      <c r="V26" s="29"/>
      <c r="W26" s="29"/>
      <c r="X26" s="29"/>
      <c r="Y26" s="29"/>
      <c r="Z26" s="29"/>
    </row>
    <row r="27" spans="2:26" ht="24.75" customHeight="1">
      <c r="B27" s="10" t="s">
        <v>59</v>
      </c>
      <c r="C27" s="10"/>
      <c r="D27" s="10"/>
      <c r="E27" s="10"/>
      <c r="F27" s="10"/>
      <c r="G27" s="10"/>
      <c r="H27" s="10"/>
      <c r="I27" s="10"/>
      <c r="J27" s="10"/>
      <c r="K27" s="10"/>
      <c r="L27" s="10"/>
      <c r="M27" s="10"/>
      <c r="N27" s="10"/>
      <c r="O27" s="30">
        <f>O25-O26</f>
        <v>22</v>
      </c>
      <c r="P27" s="30"/>
      <c r="Q27" s="26" t="s">
        <v>8</v>
      </c>
      <c r="R27" s="26"/>
      <c r="S27" s="28"/>
      <c r="T27" s="29"/>
      <c r="U27" s="29"/>
      <c r="V27" s="29"/>
      <c r="W27" s="29"/>
      <c r="X27" s="29"/>
      <c r="Y27" s="29"/>
      <c r="Z27" s="29"/>
    </row>
    <row r="28" spans="2:26" ht="24.75" customHeight="1">
      <c r="B28" s="10" t="s">
        <v>60</v>
      </c>
      <c r="C28" s="10"/>
      <c r="D28" s="10"/>
      <c r="E28" s="10"/>
      <c r="F28" s="10"/>
      <c r="G28" s="10"/>
      <c r="H28" s="10"/>
      <c r="I28" s="10"/>
      <c r="J28" s="10"/>
      <c r="K28" s="10"/>
      <c r="L28" s="10"/>
      <c r="M28" s="10"/>
      <c r="N28" s="10"/>
      <c r="O28" s="30">
        <f>O27/O24</f>
        <v>1.0000454566116641</v>
      </c>
      <c r="P28" s="30"/>
      <c r="Q28" s="26" t="s">
        <v>9</v>
      </c>
      <c r="R28" s="26"/>
      <c r="S28" s="28"/>
      <c r="T28" s="29"/>
      <c r="U28" s="29"/>
      <c r="V28" s="29"/>
      <c r="W28" s="29"/>
      <c r="X28" s="29"/>
      <c r="Y28" s="29"/>
      <c r="Z28" s="29"/>
    </row>
    <row r="29" spans="2:26" ht="24.75" customHeight="1">
      <c r="B29" s="10" t="s">
        <v>61</v>
      </c>
      <c r="C29" s="10"/>
      <c r="D29" s="10"/>
      <c r="E29" s="10"/>
      <c r="F29" s="10"/>
      <c r="G29" s="10"/>
      <c r="H29" s="10"/>
      <c r="I29" s="10"/>
      <c r="J29" s="10"/>
      <c r="K29" s="10"/>
      <c r="L29" s="10"/>
      <c r="M29" s="10"/>
      <c r="N29" s="10"/>
      <c r="O29" s="30">
        <f>INT(O28)</f>
        <v>1</v>
      </c>
      <c r="P29" s="30"/>
      <c r="Q29" s="26" t="s">
        <v>9</v>
      </c>
      <c r="R29" s="26"/>
      <c r="S29" s="28"/>
      <c r="T29" s="29"/>
      <c r="U29" s="29"/>
      <c r="V29" s="29"/>
      <c r="W29" s="29"/>
      <c r="X29" s="29"/>
      <c r="Y29" s="29"/>
      <c r="Z29" s="29"/>
    </row>
    <row r="30" spans="2:26" ht="24.75" customHeight="1">
      <c r="C30" t="s">
        <v>12</v>
      </c>
    </row>
    <row r="31" spans="2:26" ht="9" customHeight="1"/>
    <row r="32" spans="2:26" ht="25.5" customHeight="1">
      <c r="B32" t="s">
        <v>11</v>
      </c>
    </row>
    <row r="33" spans="2:26" ht="24.75" customHeight="1">
      <c r="B33" s="31"/>
      <c r="C33" s="32"/>
      <c r="D33" s="32"/>
      <c r="E33" s="32"/>
      <c r="F33" s="32"/>
      <c r="G33" s="32"/>
      <c r="H33" s="32"/>
      <c r="I33" s="32"/>
      <c r="J33" s="32"/>
      <c r="K33" s="32"/>
      <c r="L33" s="32"/>
      <c r="M33" s="32"/>
      <c r="N33" s="32"/>
      <c r="O33" s="32"/>
      <c r="P33" s="32"/>
      <c r="Q33" s="32"/>
      <c r="R33" s="32"/>
      <c r="S33" s="32"/>
      <c r="T33" s="32"/>
      <c r="U33" s="32"/>
      <c r="V33" s="32"/>
      <c r="W33" s="32"/>
      <c r="X33" s="32"/>
      <c r="Y33" s="32"/>
      <c r="Z33" s="33"/>
    </row>
    <row r="34" spans="2:26" ht="24.75" customHeight="1">
      <c r="B34" s="37"/>
      <c r="C34" s="38"/>
      <c r="D34" s="38"/>
      <c r="E34" s="38"/>
      <c r="F34" s="38"/>
      <c r="G34" s="38"/>
      <c r="H34" s="38"/>
      <c r="I34" s="38"/>
      <c r="J34" s="38"/>
      <c r="K34" s="38"/>
      <c r="L34" s="38"/>
      <c r="M34" s="38"/>
      <c r="N34" s="38"/>
      <c r="O34" s="38"/>
      <c r="P34" s="38"/>
      <c r="Q34" s="38"/>
      <c r="R34" s="38"/>
      <c r="S34" s="38"/>
      <c r="T34" s="38"/>
      <c r="U34" s="38"/>
      <c r="V34" s="38"/>
      <c r="W34" s="38"/>
      <c r="X34" s="38"/>
      <c r="Y34" s="38"/>
      <c r="Z34" s="39"/>
    </row>
    <row r="38" spans="2:26" ht="24.75" customHeight="1">
      <c r="N38" t="s">
        <v>62</v>
      </c>
    </row>
  </sheetData>
  <mergeCells count="60">
    <mergeCell ref="B33:Z34"/>
    <mergeCell ref="B28:N28"/>
    <mergeCell ref="O28:P28"/>
    <mergeCell ref="Q28:R28"/>
    <mergeCell ref="S28:Z28"/>
    <mergeCell ref="B29:N29"/>
    <mergeCell ref="O29:P29"/>
    <mergeCell ref="Q29:R29"/>
    <mergeCell ref="S29:Z29"/>
    <mergeCell ref="B26:N26"/>
    <mergeCell ref="O26:P26"/>
    <mergeCell ref="Q26:R26"/>
    <mergeCell ref="S26:Z26"/>
    <mergeCell ref="B27:N27"/>
    <mergeCell ref="O27:P27"/>
    <mergeCell ref="Q27:R27"/>
    <mergeCell ref="S27:Z27"/>
    <mergeCell ref="B24:N24"/>
    <mergeCell ref="O24:P24"/>
    <mergeCell ref="Q24:R24"/>
    <mergeCell ref="S24:Z24"/>
    <mergeCell ref="B25:N25"/>
    <mergeCell ref="O25:P25"/>
    <mergeCell ref="Q25:R25"/>
    <mergeCell ref="S25:Z25"/>
    <mergeCell ref="B22:N22"/>
    <mergeCell ref="O22:P22"/>
    <mergeCell ref="Q22:R22"/>
    <mergeCell ref="S22:Z22"/>
    <mergeCell ref="B23:N23"/>
    <mergeCell ref="O23:P23"/>
    <mergeCell ref="Q23:R23"/>
    <mergeCell ref="S23:Z23"/>
    <mergeCell ref="B20:N20"/>
    <mergeCell ref="O20:P20"/>
    <mergeCell ref="Q20:R20"/>
    <mergeCell ref="S20:Z20"/>
    <mergeCell ref="B21:N21"/>
    <mergeCell ref="O21:P21"/>
    <mergeCell ref="Q21:R21"/>
    <mergeCell ref="B18:N18"/>
    <mergeCell ref="O18:P18"/>
    <mergeCell ref="Q18:R18"/>
    <mergeCell ref="S18:Z18"/>
    <mergeCell ref="B19:N19"/>
    <mergeCell ref="O19:P19"/>
    <mergeCell ref="Q19:R19"/>
    <mergeCell ref="S19:Z19"/>
    <mergeCell ref="B7:E7"/>
    <mergeCell ref="F7:S7"/>
    <mergeCell ref="B10:Z14"/>
    <mergeCell ref="B17:N17"/>
    <mergeCell ref="O17:R17"/>
    <mergeCell ref="S17:Z17"/>
    <mergeCell ref="B1:Z1"/>
    <mergeCell ref="A2:Z2"/>
    <mergeCell ref="B5:E5"/>
    <mergeCell ref="F5:S5"/>
    <mergeCell ref="B6:E6"/>
    <mergeCell ref="F6:S6"/>
  </mergeCells>
  <phoneticPr fontId="1"/>
  <pageMargins left="0.7" right="0.7" top="0.75" bottom="0.75" header="0.3" footer="0.3"/>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zoomScaleNormal="100" workbookViewId="0">
      <selection activeCell="B17" sqref="B17:N17"/>
    </sheetView>
  </sheetViews>
  <sheetFormatPr defaultRowHeight="24.75" customHeight="1"/>
  <cols>
    <col min="1" max="58" width="3.75" customWidth="1"/>
  </cols>
  <sheetData>
    <row r="1" spans="1:26" ht="24.75" customHeight="1">
      <c r="B1" s="11" t="s">
        <v>63</v>
      </c>
      <c r="C1" s="11"/>
      <c r="D1" s="11"/>
      <c r="E1" s="11"/>
      <c r="F1" s="11"/>
      <c r="G1" s="11"/>
      <c r="H1" s="11"/>
      <c r="I1" s="11"/>
      <c r="J1" s="11"/>
      <c r="K1" s="11"/>
      <c r="L1" s="11"/>
      <c r="M1" s="11"/>
      <c r="N1" s="11"/>
      <c r="O1" s="11"/>
      <c r="P1" s="11"/>
      <c r="Q1" s="11"/>
      <c r="R1" s="11"/>
      <c r="S1" s="11"/>
      <c r="T1" s="11"/>
      <c r="U1" s="11"/>
      <c r="V1" s="11"/>
      <c r="W1" s="11"/>
      <c r="X1" s="11"/>
      <c r="Y1" s="11"/>
      <c r="Z1" s="11"/>
    </row>
    <row r="2" spans="1:26" ht="24.75" customHeight="1">
      <c r="A2" s="48" t="s">
        <v>36</v>
      </c>
      <c r="B2" s="48"/>
      <c r="C2" s="48"/>
      <c r="D2" s="48"/>
      <c r="E2" s="48"/>
      <c r="F2" s="48"/>
      <c r="G2" s="48"/>
      <c r="H2" s="48"/>
      <c r="I2" s="48"/>
      <c r="J2" s="48"/>
      <c r="K2" s="48"/>
      <c r="L2" s="48"/>
      <c r="M2" s="48"/>
      <c r="N2" s="48"/>
      <c r="O2" s="48"/>
      <c r="P2" s="48"/>
      <c r="Q2" s="48"/>
      <c r="R2" s="48"/>
      <c r="S2" s="48"/>
      <c r="T2" s="48"/>
      <c r="U2" s="48"/>
      <c r="V2" s="48"/>
      <c r="W2" s="48"/>
      <c r="X2" s="48"/>
      <c r="Y2" s="48"/>
      <c r="Z2" s="48"/>
    </row>
    <row r="3" spans="1:26" ht="15.75" customHeight="1"/>
    <row r="4" spans="1:26" ht="24.75" customHeight="1">
      <c r="B4" s="2" t="s">
        <v>3</v>
      </c>
    </row>
    <row r="5" spans="1:26" ht="24.75" customHeight="1">
      <c r="B5" s="12" t="s">
        <v>0</v>
      </c>
      <c r="C5" s="13"/>
      <c r="D5" s="13"/>
      <c r="E5" s="14"/>
      <c r="F5" s="15" t="s">
        <v>64</v>
      </c>
      <c r="G5" s="15"/>
      <c r="H5" s="15"/>
      <c r="I5" s="15"/>
      <c r="J5" s="15"/>
      <c r="K5" s="15"/>
      <c r="L5" s="15"/>
      <c r="M5" s="15"/>
      <c r="N5" s="15"/>
      <c r="O5" s="15"/>
      <c r="P5" s="15"/>
      <c r="Q5" s="15"/>
      <c r="R5" s="15"/>
      <c r="S5" s="15"/>
    </row>
    <row r="6" spans="1:26" ht="24.75" customHeight="1">
      <c r="B6" s="7" t="s">
        <v>1</v>
      </c>
      <c r="C6" s="8"/>
      <c r="D6" s="8"/>
      <c r="E6" s="9"/>
      <c r="F6" s="10" t="s">
        <v>65</v>
      </c>
      <c r="G6" s="10"/>
      <c r="H6" s="10"/>
      <c r="I6" s="10"/>
      <c r="J6" s="10"/>
      <c r="K6" s="10"/>
      <c r="L6" s="10"/>
      <c r="M6" s="10"/>
      <c r="N6" s="10"/>
      <c r="O6" s="10"/>
      <c r="P6" s="10"/>
      <c r="Q6" s="10"/>
      <c r="R6" s="10"/>
      <c r="S6" s="10"/>
    </row>
    <row r="7" spans="1:26" ht="24.75" customHeight="1">
      <c r="B7" s="7" t="s">
        <v>2</v>
      </c>
      <c r="C7" s="8"/>
      <c r="D7" s="8"/>
      <c r="E7" s="9"/>
      <c r="F7" s="10" t="s">
        <v>66</v>
      </c>
      <c r="G7" s="10"/>
      <c r="H7" s="10"/>
      <c r="I7" s="10"/>
      <c r="J7" s="10"/>
      <c r="K7" s="10"/>
      <c r="L7" s="10"/>
      <c r="M7" s="10"/>
      <c r="N7" s="10"/>
      <c r="O7" s="10"/>
      <c r="P7" s="10"/>
      <c r="Q7" s="10"/>
      <c r="R7" s="10"/>
      <c r="S7" s="10"/>
    </row>
    <row r="8" spans="1:26" ht="6.75" customHeight="1"/>
    <row r="9" spans="1:26" ht="24.75" customHeight="1">
      <c r="B9" t="s">
        <v>10</v>
      </c>
    </row>
    <row r="10" spans="1:26" ht="24.75" customHeight="1">
      <c r="B10" s="16" t="s">
        <v>67</v>
      </c>
      <c r="C10" s="17"/>
      <c r="D10" s="17"/>
      <c r="E10" s="17"/>
      <c r="F10" s="17"/>
      <c r="G10" s="17"/>
      <c r="H10" s="17"/>
      <c r="I10" s="17"/>
      <c r="J10" s="17"/>
      <c r="K10" s="17"/>
      <c r="L10" s="17"/>
      <c r="M10" s="17"/>
      <c r="N10" s="17"/>
      <c r="O10" s="17"/>
      <c r="P10" s="17"/>
      <c r="Q10" s="17"/>
      <c r="R10" s="17"/>
      <c r="S10" s="17"/>
      <c r="T10" s="17"/>
      <c r="U10" s="17"/>
      <c r="V10" s="17"/>
      <c r="W10" s="17"/>
      <c r="X10" s="17"/>
      <c r="Y10" s="17"/>
      <c r="Z10" s="18"/>
    </row>
    <row r="11" spans="1:26" ht="24.75" customHeight="1">
      <c r="B11" s="19"/>
      <c r="C11" s="20"/>
      <c r="D11" s="20"/>
      <c r="E11" s="20"/>
      <c r="F11" s="20"/>
      <c r="G11" s="20"/>
      <c r="H11" s="20"/>
      <c r="I11" s="20"/>
      <c r="J11" s="20"/>
      <c r="K11" s="20"/>
      <c r="L11" s="20"/>
      <c r="M11" s="20"/>
      <c r="N11" s="20"/>
      <c r="O11" s="20"/>
      <c r="P11" s="20"/>
      <c r="Q11" s="20"/>
      <c r="R11" s="20"/>
      <c r="S11" s="20"/>
      <c r="T11" s="20"/>
      <c r="U11" s="20"/>
      <c r="V11" s="20"/>
      <c r="W11" s="20"/>
      <c r="X11" s="20"/>
      <c r="Y11" s="20"/>
      <c r="Z11" s="21"/>
    </row>
    <row r="12" spans="1:26" ht="24.75" customHeight="1">
      <c r="B12" s="19"/>
      <c r="C12" s="20"/>
      <c r="D12" s="20"/>
      <c r="E12" s="20"/>
      <c r="F12" s="20"/>
      <c r="G12" s="20"/>
      <c r="H12" s="20"/>
      <c r="I12" s="20"/>
      <c r="J12" s="20"/>
      <c r="K12" s="20"/>
      <c r="L12" s="20"/>
      <c r="M12" s="20"/>
      <c r="N12" s="20"/>
      <c r="O12" s="20"/>
      <c r="P12" s="20"/>
      <c r="Q12" s="20"/>
      <c r="R12" s="20"/>
      <c r="S12" s="20"/>
      <c r="T12" s="20"/>
      <c r="U12" s="20"/>
      <c r="V12" s="20"/>
      <c r="W12" s="20"/>
      <c r="X12" s="20"/>
      <c r="Y12" s="20"/>
      <c r="Z12" s="21"/>
    </row>
    <row r="13" spans="1:26" ht="24.75" customHeight="1">
      <c r="B13" s="19"/>
      <c r="C13" s="20"/>
      <c r="D13" s="20"/>
      <c r="E13" s="20"/>
      <c r="F13" s="20"/>
      <c r="G13" s="20"/>
      <c r="H13" s="20"/>
      <c r="I13" s="20"/>
      <c r="J13" s="20"/>
      <c r="K13" s="20"/>
      <c r="L13" s="20"/>
      <c r="M13" s="20"/>
      <c r="N13" s="20"/>
      <c r="O13" s="20"/>
      <c r="P13" s="20"/>
      <c r="Q13" s="20"/>
      <c r="R13" s="20"/>
      <c r="S13" s="20"/>
      <c r="T13" s="20"/>
      <c r="U13" s="20"/>
      <c r="V13" s="20"/>
      <c r="W13" s="20"/>
      <c r="X13" s="20"/>
      <c r="Y13" s="20"/>
      <c r="Z13" s="21"/>
    </row>
    <row r="14" spans="1:26" ht="38.25" customHeight="1">
      <c r="B14" s="22"/>
      <c r="C14" s="23"/>
      <c r="D14" s="23"/>
      <c r="E14" s="23"/>
      <c r="F14" s="23"/>
      <c r="G14" s="23"/>
      <c r="H14" s="23"/>
      <c r="I14" s="23"/>
      <c r="J14" s="23"/>
      <c r="K14" s="23"/>
      <c r="L14" s="23"/>
      <c r="M14" s="23"/>
      <c r="N14" s="23"/>
      <c r="O14" s="23"/>
      <c r="P14" s="23"/>
      <c r="Q14" s="23"/>
      <c r="R14" s="23"/>
      <c r="S14" s="23"/>
      <c r="T14" s="23"/>
      <c r="U14" s="23"/>
      <c r="V14" s="23"/>
      <c r="W14" s="23"/>
      <c r="X14" s="23"/>
      <c r="Y14" s="23"/>
      <c r="Z14" s="24"/>
    </row>
    <row r="15" spans="1:26" ht="12" customHeight="1"/>
    <row r="16" spans="1:26" s="1" customFormat="1" ht="24.75" customHeight="1">
      <c r="B16" s="3" t="s">
        <v>4</v>
      </c>
    </row>
    <row r="17" spans="2:26" ht="24.75" customHeight="1">
      <c r="B17" s="25" t="s">
        <v>5</v>
      </c>
      <c r="C17" s="25"/>
      <c r="D17" s="25"/>
      <c r="E17" s="25"/>
      <c r="F17" s="25"/>
      <c r="G17" s="25"/>
      <c r="H17" s="25"/>
      <c r="I17" s="25"/>
      <c r="J17" s="25"/>
      <c r="K17" s="25"/>
      <c r="L17" s="25"/>
      <c r="M17" s="25"/>
      <c r="N17" s="25"/>
      <c r="O17" s="26" t="s">
        <v>6</v>
      </c>
      <c r="P17" s="26"/>
      <c r="Q17" s="26"/>
      <c r="R17" s="26"/>
      <c r="S17" s="26" t="s">
        <v>7</v>
      </c>
      <c r="T17" s="26"/>
      <c r="U17" s="26"/>
      <c r="V17" s="26"/>
      <c r="W17" s="26"/>
      <c r="X17" s="26"/>
      <c r="Y17" s="26"/>
      <c r="Z17" s="26"/>
    </row>
    <row r="18" spans="2:26" ht="24.75" customHeight="1">
      <c r="B18" s="10" t="s">
        <v>68</v>
      </c>
      <c r="C18" s="10"/>
      <c r="D18" s="10"/>
      <c r="E18" s="10"/>
      <c r="F18" s="10"/>
      <c r="G18" s="10"/>
      <c r="H18" s="10"/>
      <c r="I18" s="10"/>
      <c r="J18" s="10"/>
      <c r="K18" s="10"/>
      <c r="L18" s="10"/>
      <c r="M18" s="10"/>
      <c r="N18" s="10"/>
      <c r="O18" s="27">
        <v>3</v>
      </c>
      <c r="P18" s="27"/>
      <c r="Q18" s="26" t="s">
        <v>69</v>
      </c>
      <c r="R18" s="26"/>
      <c r="S18" s="29" t="s">
        <v>70</v>
      </c>
      <c r="T18" s="29"/>
      <c r="U18" s="29"/>
      <c r="V18" s="29"/>
      <c r="W18" s="29"/>
      <c r="X18" s="29"/>
      <c r="Y18" s="29"/>
      <c r="Z18" s="29"/>
    </row>
    <row r="19" spans="2:26" ht="24.75" customHeight="1">
      <c r="B19" s="10" t="s">
        <v>71</v>
      </c>
      <c r="C19" s="10"/>
      <c r="D19" s="10"/>
      <c r="E19" s="10"/>
      <c r="F19" s="10"/>
      <c r="G19" s="10"/>
      <c r="H19" s="10"/>
      <c r="I19" s="10"/>
      <c r="J19" s="10"/>
      <c r="K19" s="10"/>
      <c r="L19" s="10"/>
      <c r="M19" s="10"/>
      <c r="N19" s="10"/>
      <c r="O19" s="27">
        <v>5</v>
      </c>
      <c r="P19" s="27"/>
      <c r="Q19" s="26" t="s">
        <v>72</v>
      </c>
      <c r="R19" s="26"/>
      <c r="S19" s="29" t="s">
        <v>70</v>
      </c>
      <c r="T19" s="29"/>
      <c r="U19" s="29"/>
      <c r="V19" s="29"/>
      <c r="W19" s="29"/>
      <c r="X19" s="29"/>
      <c r="Y19" s="29"/>
      <c r="Z19" s="29"/>
    </row>
    <row r="20" spans="2:26" ht="24.75" customHeight="1">
      <c r="B20" s="10" t="s">
        <v>13</v>
      </c>
      <c r="C20" s="10"/>
      <c r="D20" s="10"/>
      <c r="E20" s="10"/>
      <c r="F20" s="10"/>
      <c r="G20" s="10"/>
      <c r="H20" s="10"/>
      <c r="I20" s="10"/>
      <c r="J20" s="10"/>
      <c r="K20" s="10"/>
      <c r="L20" s="10"/>
      <c r="M20" s="10"/>
      <c r="N20" s="10"/>
      <c r="O20" s="27">
        <v>80</v>
      </c>
      <c r="P20" s="27"/>
      <c r="Q20" s="26" t="s">
        <v>14</v>
      </c>
      <c r="R20" s="26"/>
      <c r="S20" s="29" t="s">
        <v>73</v>
      </c>
      <c r="T20" s="29"/>
      <c r="U20" s="29"/>
      <c r="V20" s="29"/>
      <c r="W20" s="29"/>
      <c r="X20" s="29"/>
      <c r="Y20" s="29"/>
      <c r="Z20" s="29"/>
    </row>
    <row r="21" spans="2:26" ht="24.75" customHeight="1">
      <c r="B21" s="49" t="s">
        <v>74</v>
      </c>
      <c r="C21" s="49"/>
      <c r="D21" s="49"/>
      <c r="E21" s="49"/>
      <c r="F21" s="49"/>
      <c r="G21" s="49"/>
      <c r="H21" s="49"/>
      <c r="I21" s="49"/>
      <c r="J21" s="49"/>
      <c r="K21" s="49"/>
      <c r="L21" s="49"/>
      <c r="M21" s="49"/>
      <c r="N21" s="49"/>
      <c r="O21" s="30">
        <f>O18*O19*O20/1000</f>
        <v>1.2</v>
      </c>
      <c r="P21" s="30"/>
      <c r="Q21" s="26" t="s">
        <v>41</v>
      </c>
      <c r="R21" s="26"/>
      <c r="S21" s="29"/>
      <c r="T21" s="29"/>
      <c r="U21" s="29"/>
      <c r="V21" s="29"/>
      <c r="W21" s="29"/>
      <c r="X21" s="29"/>
      <c r="Y21" s="29"/>
      <c r="Z21" s="29"/>
    </row>
    <row r="22" spans="2:26" ht="24.75" customHeight="1">
      <c r="B22" s="10" t="s">
        <v>75</v>
      </c>
      <c r="C22" s="10"/>
      <c r="D22" s="10"/>
      <c r="E22" s="10"/>
      <c r="F22" s="10"/>
      <c r="G22" s="10"/>
      <c r="H22" s="10"/>
      <c r="I22" s="10"/>
      <c r="J22" s="10"/>
      <c r="K22" s="10"/>
      <c r="L22" s="10"/>
      <c r="M22" s="10"/>
      <c r="N22" s="10"/>
      <c r="O22" s="27">
        <v>5</v>
      </c>
      <c r="P22" s="27"/>
      <c r="Q22" s="26" t="s">
        <v>44</v>
      </c>
      <c r="R22" s="26"/>
      <c r="S22" s="29" t="s">
        <v>45</v>
      </c>
      <c r="T22" s="29"/>
      <c r="U22" s="29"/>
      <c r="V22" s="29"/>
      <c r="W22" s="29"/>
      <c r="X22" s="29"/>
      <c r="Y22" s="29"/>
      <c r="Z22" s="29"/>
    </row>
    <row r="23" spans="2:26" ht="24.75" customHeight="1">
      <c r="B23" s="10" t="s">
        <v>76</v>
      </c>
      <c r="C23" s="10"/>
      <c r="D23" s="10"/>
      <c r="E23" s="10"/>
      <c r="F23" s="10"/>
      <c r="G23" s="10"/>
      <c r="H23" s="10"/>
      <c r="I23" s="10"/>
      <c r="J23" s="10"/>
      <c r="K23" s="10"/>
      <c r="L23" s="10"/>
      <c r="M23" s="10"/>
      <c r="N23" s="10"/>
      <c r="O23" s="30">
        <f>O21*O22</f>
        <v>6</v>
      </c>
      <c r="P23" s="30"/>
      <c r="Q23" s="26" t="s">
        <v>47</v>
      </c>
      <c r="R23" s="26"/>
      <c r="S23" s="29"/>
      <c r="T23" s="29"/>
      <c r="U23" s="29"/>
      <c r="V23" s="29"/>
      <c r="W23" s="29"/>
      <c r="X23" s="29"/>
      <c r="Y23" s="29"/>
      <c r="Z23" s="29"/>
    </row>
    <row r="24" spans="2:26" ht="24.75" customHeight="1">
      <c r="B24" s="10" t="s">
        <v>77</v>
      </c>
      <c r="C24" s="10"/>
      <c r="D24" s="10"/>
      <c r="E24" s="10"/>
      <c r="F24" s="10"/>
      <c r="G24" s="10"/>
      <c r="H24" s="10"/>
      <c r="I24" s="10"/>
      <c r="J24" s="10"/>
      <c r="K24" s="10"/>
      <c r="L24" s="10"/>
      <c r="M24" s="10"/>
      <c r="N24" s="10"/>
      <c r="O24" s="27">
        <v>8</v>
      </c>
      <c r="P24" s="27"/>
      <c r="Q24" s="26" t="s">
        <v>49</v>
      </c>
      <c r="R24" s="26"/>
      <c r="S24" s="5">
        <v>10</v>
      </c>
      <c r="T24" s="5" t="s">
        <v>50</v>
      </c>
      <c r="U24" s="5">
        <v>1</v>
      </c>
      <c r="V24" s="5" t="s">
        <v>51</v>
      </c>
      <c r="W24" s="5">
        <v>10</v>
      </c>
      <c r="X24" s="5" t="s">
        <v>50</v>
      </c>
      <c r="Y24" s="5">
        <v>8</v>
      </c>
      <c r="Z24" s="6"/>
    </row>
    <row r="25" spans="2:26" ht="24.75" customHeight="1">
      <c r="B25" s="10" t="s">
        <v>78</v>
      </c>
      <c r="C25" s="10"/>
      <c r="D25" s="10"/>
      <c r="E25" s="10"/>
      <c r="F25" s="10"/>
      <c r="G25" s="10"/>
      <c r="H25" s="10"/>
      <c r="I25" s="10"/>
      <c r="J25" s="10"/>
      <c r="K25" s="10"/>
      <c r="L25" s="10"/>
      <c r="M25" s="10"/>
      <c r="N25" s="10"/>
      <c r="O25" s="27">
        <v>67.400000000000006</v>
      </c>
      <c r="P25" s="27"/>
      <c r="Q25" s="26" t="s">
        <v>53</v>
      </c>
      <c r="R25" s="26"/>
      <c r="S25" s="50" t="s">
        <v>79</v>
      </c>
      <c r="T25" s="51"/>
      <c r="U25" s="51"/>
      <c r="V25" s="51"/>
      <c r="W25" s="51"/>
      <c r="X25" s="51"/>
      <c r="Y25" s="51"/>
      <c r="Z25" s="51"/>
    </row>
    <row r="26" spans="2:26" ht="24.75" customHeight="1">
      <c r="B26" s="10" t="s">
        <v>80</v>
      </c>
      <c r="C26" s="10"/>
      <c r="D26" s="10"/>
      <c r="E26" s="10"/>
      <c r="F26" s="10"/>
      <c r="G26" s="10"/>
      <c r="H26" s="10"/>
      <c r="I26" s="10"/>
      <c r="J26" s="10"/>
      <c r="K26" s="10"/>
      <c r="L26" s="10"/>
      <c r="M26" s="10"/>
      <c r="N26" s="10"/>
      <c r="O26" s="30">
        <f>O24*O25/100</f>
        <v>5.3920000000000003</v>
      </c>
      <c r="P26" s="30"/>
      <c r="Q26" s="26" t="s">
        <v>49</v>
      </c>
      <c r="R26" s="26"/>
      <c r="S26" s="28"/>
      <c r="T26" s="29"/>
      <c r="U26" s="29"/>
      <c r="V26" s="29"/>
      <c r="W26" s="29"/>
      <c r="X26" s="29"/>
      <c r="Y26" s="29"/>
      <c r="Z26" s="29"/>
    </row>
    <row r="27" spans="2:26" ht="24.75" customHeight="1">
      <c r="B27" s="10" t="s">
        <v>81</v>
      </c>
      <c r="C27" s="10"/>
      <c r="D27" s="10"/>
      <c r="E27" s="10"/>
      <c r="F27" s="10"/>
      <c r="G27" s="10"/>
      <c r="H27" s="10"/>
      <c r="I27" s="10"/>
      <c r="J27" s="10"/>
      <c r="K27" s="10"/>
      <c r="L27" s="10"/>
      <c r="M27" s="10"/>
      <c r="N27" s="10"/>
      <c r="O27" s="30">
        <f>O23*O26</f>
        <v>32.352000000000004</v>
      </c>
      <c r="P27" s="30"/>
      <c r="Q27" s="26" t="s">
        <v>8</v>
      </c>
      <c r="R27" s="26"/>
      <c r="S27" s="28"/>
      <c r="T27" s="29"/>
      <c r="U27" s="29"/>
      <c r="V27" s="29"/>
      <c r="W27" s="29"/>
      <c r="X27" s="29"/>
      <c r="Y27" s="29"/>
      <c r="Z27" s="29"/>
    </row>
    <row r="28" spans="2:26" ht="24.75" customHeight="1">
      <c r="B28" s="10" t="s">
        <v>82</v>
      </c>
      <c r="C28" s="10"/>
      <c r="D28" s="10"/>
      <c r="E28" s="10"/>
      <c r="F28" s="10"/>
      <c r="G28" s="10"/>
      <c r="H28" s="10"/>
      <c r="I28" s="10"/>
      <c r="J28" s="10"/>
      <c r="K28" s="10"/>
      <c r="L28" s="10"/>
      <c r="M28" s="10"/>
      <c r="N28" s="10"/>
      <c r="O28" s="27">
        <v>61</v>
      </c>
      <c r="P28" s="27"/>
      <c r="Q28" s="26" t="s">
        <v>8</v>
      </c>
      <c r="R28" s="26"/>
      <c r="S28" s="28"/>
      <c r="T28" s="29"/>
      <c r="U28" s="29"/>
      <c r="V28" s="29"/>
      <c r="W28" s="29"/>
      <c r="X28" s="29"/>
      <c r="Y28" s="29"/>
      <c r="Z28" s="29"/>
    </row>
    <row r="29" spans="2:26" ht="24.75" customHeight="1">
      <c r="B29" s="10" t="s">
        <v>83</v>
      </c>
      <c r="C29" s="10"/>
      <c r="D29" s="10"/>
      <c r="E29" s="10"/>
      <c r="F29" s="10"/>
      <c r="G29" s="10"/>
      <c r="H29" s="10"/>
      <c r="I29" s="10"/>
      <c r="J29" s="10"/>
      <c r="K29" s="10"/>
      <c r="L29" s="10"/>
      <c r="M29" s="10"/>
      <c r="N29" s="10"/>
      <c r="O29" s="27">
        <v>28</v>
      </c>
      <c r="P29" s="27"/>
      <c r="Q29" s="26" t="s">
        <v>8</v>
      </c>
      <c r="R29" s="26"/>
      <c r="S29" s="28"/>
      <c r="T29" s="29"/>
      <c r="U29" s="29"/>
      <c r="V29" s="29"/>
      <c r="W29" s="29"/>
      <c r="X29" s="29"/>
      <c r="Y29" s="29"/>
      <c r="Z29" s="29"/>
    </row>
    <row r="30" spans="2:26" ht="24.75" customHeight="1">
      <c r="B30" s="10" t="s">
        <v>84</v>
      </c>
      <c r="C30" s="10"/>
      <c r="D30" s="10"/>
      <c r="E30" s="10"/>
      <c r="F30" s="10"/>
      <c r="G30" s="10"/>
      <c r="H30" s="10"/>
      <c r="I30" s="10"/>
      <c r="J30" s="10"/>
      <c r="K30" s="10"/>
      <c r="L30" s="10"/>
      <c r="M30" s="10"/>
      <c r="N30" s="10"/>
      <c r="O30" s="30">
        <f>O28-O29</f>
        <v>33</v>
      </c>
      <c r="P30" s="30"/>
      <c r="Q30" s="26" t="s">
        <v>8</v>
      </c>
      <c r="R30" s="26"/>
      <c r="S30" s="28"/>
      <c r="T30" s="29"/>
      <c r="U30" s="29"/>
      <c r="V30" s="29"/>
      <c r="W30" s="29"/>
      <c r="X30" s="29"/>
      <c r="Y30" s="29"/>
      <c r="Z30" s="29"/>
    </row>
    <row r="31" spans="2:26" ht="24.75" customHeight="1">
      <c r="B31" s="10" t="s">
        <v>85</v>
      </c>
      <c r="C31" s="10"/>
      <c r="D31" s="10"/>
      <c r="E31" s="10"/>
      <c r="F31" s="10"/>
      <c r="G31" s="10"/>
      <c r="H31" s="10"/>
      <c r="I31" s="10"/>
      <c r="J31" s="10"/>
      <c r="K31" s="10"/>
      <c r="L31" s="10"/>
      <c r="M31" s="10"/>
      <c r="N31" s="10"/>
      <c r="O31" s="30">
        <f>O30/O27</f>
        <v>1.0200296735905043</v>
      </c>
      <c r="P31" s="30"/>
      <c r="Q31" s="26" t="s">
        <v>9</v>
      </c>
      <c r="R31" s="26"/>
      <c r="S31" s="28"/>
      <c r="T31" s="29"/>
      <c r="U31" s="29"/>
      <c r="V31" s="29"/>
      <c r="W31" s="29"/>
      <c r="X31" s="29"/>
      <c r="Y31" s="29"/>
      <c r="Z31" s="29"/>
    </row>
    <row r="32" spans="2:26" ht="24.75" customHeight="1">
      <c r="B32" s="10" t="s">
        <v>86</v>
      </c>
      <c r="C32" s="10"/>
      <c r="D32" s="10"/>
      <c r="E32" s="10"/>
      <c r="F32" s="10"/>
      <c r="G32" s="10"/>
      <c r="H32" s="10"/>
      <c r="I32" s="10"/>
      <c r="J32" s="10"/>
      <c r="K32" s="10"/>
      <c r="L32" s="10"/>
      <c r="M32" s="10"/>
      <c r="N32" s="10"/>
      <c r="O32" s="30">
        <f>INT(O31)</f>
        <v>1</v>
      </c>
      <c r="P32" s="30"/>
      <c r="Q32" s="26" t="s">
        <v>9</v>
      </c>
      <c r="R32" s="26"/>
      <c r="S32" s="28"/>
      <c r="T32" s="29"/>
      <c r="U32" s="29"/>
      <c r="V32" s="29"/>
      <c r="W32" s="29"/>
      <c r="X32" s="29"/>
      <c r="Y32" s="29"/>
      <c r="Z32" s="29"/>
    </row>
    <row r="33" spans="2:26" ht="24.75" customHeight="1">
      <c r="C33" t="s">
        <v>12</v>
      </c>
    </row>
    <row r="34" spans="2:26" ht="9" customHeight="1"/>
    <row r="35" spans="2:26" ht="25.5" customHeight="1">
      <c r="B35" t="s">
        <v>11</v>
      </c>
    </row>
    <row r="36" spans="2:26" ht="24.75" customHeight="1">
      <c r="B36" s="31"/>
      <c r="C36" s="32"/>
      <c r="D36" s="32"/>
      <c r="E36" s="32"/>
      <c r="F36" s="32"/>
      <c r="G36" s="32"/>
      <c r="H36" s="32"/>
      <c r="I36" s="32"/>
      <c r="J36" s="32"/>
      <c r="K36" s="32"/>
      <c r="L36" s="32"/>
      <c r="M36" s="32"/>
      <c r="N36" s="32"/>
      <c r="O36" s="32"/>
      <c r="P36" s="32"/>
      <c r="Q36" s="32"/>
      <c r="R36" s="32"/>
      <c r="S36" s="32"/>
      <c r="T36" s="32"/>
      <c r="U36" s="32"/>
      <c r="V36" s="32"/>
      <c r="W36" s="32"/>
      <c r="X36" s="32"/>
      <c r="Y36" s="32"/>
      <c r="Z36" s="33"/>
    </row>
    <row r="37" spans="2:26" ht="24.75" customHeight="1">
      <c r="B37" s="37"/>
      <c r="C37" s="38"/>
      <c r="D37" s="38"/>
      <c r="E37" s="38"/>
      <c r="F37" s="38"/>
      <c r="G37" s="38"/>
      <c r="H37" s="38"/>
      <c r="I37" s="38"/>
      <c r="J37" s="38"/>
      <c r="K37" s="38"/>
      <c r="L37" s="38"/>
      <c r="M37" s="38"/>
      <c r="N37" s="38"/>
      <c r="O37" s="38"/>
      <c r="P37" s="38"/>
      <c r="Q37" s="38"/>
      <c r="R37" s="38"/>
      <c r="S37" s="38"/>
      <c r="T37" s="38"/>
      <c r="U37" s="38"/>
      <c r="V37" s="38"/>
      <c r="W37" s="38"/>
      <c r="X37" s="38"/>
      <c r="Y37" s="38"/>
      <c r="Z37" s="39"/>
    </row>
    <row r="39" spans="2:26" ht="24.75" customHeight="1">
      <c r="N39" t="s">
        <v>87</v>
      </c>
    </row>
  </sheetData>
  <mergeCells count="72">
    <mergeCell ref="B32:N32"/>
    <mergeCell ref="O32:P32"/>
    <mergeCell ref="Q32:R32"/>
    <mergeCell ref="S32:Z32"/>
    <mergeCell ref="B36:Z37"/>
    <mergeCell ref="B30:N30"/>
    <mergeCell ref="O30:P30"/>
    <mergeCell ref="Q30:R30"/>
    <mergeCell ref="S30:Z30"/>
    <mergeCell ref="B31:N31"/>
    <mergeCell ref="O31:P31"/>
    <mergeCell ref="Q31:R31"/>
    <mergeCell ref="S31:Z31"/>
    <mergeCell ref="B28:N28"/>
    <mergeCell ref="O28:P28"/>
    <mergeCell ref="Q28:R28"/>
    <mergeCell ref="S28:Z28"/>
    <mergeCell ref="B29:N29"/>
    <mergeCell ref="O29:P29"/>
    <mergeCell ref="Q29:R29"/>
    <mergeCell ref="S29:Z29"/>
    <mergeCell ref="B27:N27"/>
    <mergeCell ref="O27:P27"/>
    <mergeCell ref="Q27:R27"/>
    <mergeCell ref="S27:Z27"/>
    <mergeCell ref="B24:N24"/>
    <mergeCell ref="O24:P24"/>
    <mergeCell ref="Q24:R24"/>
    <mergeCell ref="B25:N25"/>
    <mergeCell ref="O25:P25"/>
    <mergeCell ref="Q25:R25"/>
    <mergeCell ref="S25:Z25"/>
    <mergeCell ref="B26:N26"/>
    <mergeCell ref="O26:P26"/>
    <mergeCell ref="Q26:R26"/>
    <mergeCell ref="S26:Z26"/>
    <mergeCell ref="B22:N22"/>
    <mergeCell ref="O22:P22"/>
    <mergeCell ref="Q22:R22"/>
    <mergeCell ref="S22:Z22"/>
    <mergeCell ref="B23:N23"/>
    <mergeCell ref="O23:P23"/>
    <mergeCell ref="Q23:R23"/>
    <mergeCell ref="S23:Z23"/>
    <mergeCell ref="B20:N20"/>
    <mergeCell ref="O20:P20"/>
    <mergeCell ref="Q20:R20"/>
    <mergeCell ref="S20:Z20"/>
    <mergeCell ref="B21:N21"/>
    <mergeCell ref="O21:P21"/>
    <mergeCell ref="Q21:R21"/>
    <mergeCell ref="S21:Z21"/>
    <mergeCell ref="B18:N18"/>
    <mergeCell ref="O18:P18"/>
    <mergeCell ref="Q18:R18"/>
    <mergeCell ref="S18:Z18"/>
    <mergeCell ref="B19:N19"/>
    <mergeCell ref="O19:P19"/>
    <mergeCell ref="Q19:R19"/>
    <mergeCell ref="S19:Z19"/>
    <mergeCell ref="B7:E7"/>
    <mergeCell ref="F7:S7"/>
    <mergeCell ref="B10:Z14"/>
    <mergeCell ref="B17:N17"/>
    <mergeCell ref="O17:R17"/>
    <mergeCell ref="S17:Z17"/>
    <mergeCell ref="B1:Z1"/>
    <mergeCell ref="A2:Z2"/>
    <mergeCell ref="B5:E5"/>
    <mergeCell ref="F5:S5"/>
    <mergeCell ref="B6:E6"/>
    <mergeCell ref="F6:S6"/>
  </mergeCells>
  <phoneticPr fontId="1"/>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vt:lpstr>
      <vt:lpstr>作成例</vt:lpstr>
      <vt:lpstr>作成例 (2)</vt:lpstr>
      <vt:lpstr>作成例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工藤修三</dc:creator>
  <cp:lastModifiedBy>hachimantaishi</cp:lastModifiedBy>
  <cp:lastPrinted>2022-08-26T04:28:26Z</cp:lastPrinted>
  <dcterms:created xsi:type="dcterms:W3CDTF">2014-07-25T20:22:20Z</dcterms:created>
  <dcterms:modified xsi:type="dcterms:W3CDTF">2023-08-04T02:26:53Z</dcterms:modified>
</cp:coreProperties>
</file>