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85" windowHeight="8310" tabRatio="963" activeTab="0"/>
  </bookViews>
  <sheets>
    <sheet name="工事成績評点試算シート" sheetId="1" r:id="rId1"/>
    <sheet name="α　試算に必要なシートです。削除しないでください。" sheetId="2" r:id="rId2"/>
  </sheets>
  <definedNames>
    <definedName name="_xlnm.Print_Area" localSheetId="0">'工事成績評点試算シート'!$A$1:$T$84</definedName>
    <definedName name="α">'α　試算に必要なシートです。削除しないでください。'!$A$1:$B$115</definedName>
  </definedNames>
  <calcPr fullCalcOnLoad="1"/>
</workbook>
</file>

<file path=xl/sharedStrings.xml><?xml version="1.0" encoding="utf-8"?>
<sst xmlns="http://schemas.openxmlformats.org/spreadsheetml/2006/main" count="353" uniqueCount="95">
  <si>
    <t>円</t>
  </si>
  <si>
    <t>点</t>
  </si>
  <si>
    <t>合計</t>
  </si>
  <si>
    <t>工事成績評点</t>
  </si>
  <si>
    <t>の欄は自動計算されますので入力しないでください。</t>
  </si>
  <si>
    <t>×</t>
  </si>
  <si>
    <t>＝</t>
  </si>
  <si>
    <t>（Ａ）</t>
  </si>
  <si>
    <t>（Ｂ）</t>
  </si>
  <si>
    <t>＝</t>
  </si>
  <si>
    <t>なお、特定ＪＶで施工した工事の場合、請負契約額の欄には、当該特定ＪＶに係る出資割合を乗じた額を入力してください。</t>
  </si>
  <si>
    <t>工事1</t>
  </si>
  <si>
    <t>工事2</t>
  </si>
  <si>
    <t>工事3</t>
  </si>
  <si>
    <t>工事4</t>
  </si>
  <si>
    <t>工事5</t>
  </si>
  <si>
    <t>工事6</t>
  </si>
  <si>
    <t>工事7</t>
  </si>
  <si>
    <t>工事8</t>
  </si>
  <si>
    <t>工事9</t>
  </si>
  <si>
    <t>工事10</t>
  </si>
  <si>
    <t>工事11</t>
  </si>
  <si>
    <t>工事12</t>
  </si>
  <si>
    <t>工事13</t>
  </si>
  <si>
    <t>工事14</t>
  </si>
  <si>
    <t>工事15</t>
  </si>
  <si>
    <t>工事16</t>
  </si>
  <si>
    <t>工事17</t>
  </si>
  <si>
    <t>工事18</t>
  </si>
  <si>
    <t>工事19</t>
  </si>
  <si>
    <t>工事20</t>
  </si>
  <si>
    <t>工事21</t>
  </si>
  <si>
    <t>工事22</t>
  </si>
  <si>
    <t>工事23</t>
  </si>
  <si>
    <t>工事24</t>
  </si>
  <si>
    <t>工事25</t>
  </si>
  <si>
    <t>工事26</t>
  </si>
  <si>
    <t>工事27</t>
  </si>
  <si>
    <t>工事28</t>
  </si>
  <si>
    <t>工事29</t>
  </si>
  <si>
    <t>工事30</t>
  </si>
  <si>
    <t>工事31</t>
  </si>
  <si>
    <t>工事32</t>
  </si>
  <si>
    <t>工事33</t>
  </si>
  <si>
    <t>工事34</t>
  </si>
  <si>
    <t>工事35</t>
  </si>
  <si>
    <t>工事36</t>
  </si>
  <si>
    <t>工事37</t>
  </si>
  <si>
    <t>工事38</t>
  </si>
  <si>
    <t>工事39</t>
  </si>
  <si>
    <t>工事40</t>
  </si>
  <si>
    <t>工事41</t>
  </si>
  <si>
    <t>工事42</t>
  </si>
  <si>
    <t>工事43</t>
  </si>
  <si>
    <t>工事44</t>
  </si>
  <si>
    <t>工事45</t>
  </si>
  <si>
    <t>工事46</t>
  </si>
  <si>
    <t>工事47</t>
  </si>
  <si>
    <t>工事48</t>
  </si>
  <si>
    <t>工事49</t>
  </si>
  <si>
    <t>工事50</t>
  </si>
  <si>
    <t>α</t>
  </si>
  <si>
    <t>（Ｂ）</t>
  </si>
  <si>
    <t>－</t>
  </si>
  <si>
    <t>×</t>
  </si>
  <si>
    <t>＋</t>
  </si>
  <si>
    <t>α</t>
  </si>
  <si>
    <t>（Ａ）</t>
  </si>
  <si>
    <t>留意事項</t>
  </si>
  <si>
    <t>○</t>
  </si>
  <si>
    <t>工事成績評点は、工事種別ごとに計算します。試算する場合には、工事種別ごとに分けて試算してください。</t>
  </si>
  <si>
    <t>必要事項の入力</t>
  </si>
  <si>
    <t>工事成績評点の計算結果</t>
  </si>
  <si>
    <t>⇒</t>
  </si>
  <si>
    <t>１．</t>
  </si>
  <si>
    <t>２．</t>
  </si>
  <si>
    <t>３．</t>
  </si>
  <si>
    <t>○</t>
  </si>
  <si>
    <t>上記２で入力した内容に基づいて、工事成績評点が計算されます。</t>
  </si>
  <si>
    <t>○</t>
  </si>
  <si>
    <t>工事名</t>
  </si>
  <si>
    <t>の欄は、各自必要に応じて入力してください。</t>
  </si>
  <si>
    <t>※自動計算</t>
  </si>
  <si>
    <t>成績評定</t>
  </si>
  <si>
    <t>上記２で必要事項が入力されているか念のため再度確認してください。</t>
  </si>
  <si>
    <t>工事成績
加重平均点数</t>
  </si>
  <si>
    <t>工事成績平均点数（請負契約額による加重平均）</t>
  </si>
  <si>
    <r>
      <t>の欄に、「請負契約額</t>
    </r>
    <r>
      <rPr>
        <sz val="12"/>
        <rFont val="ＭＳ ゴシック"/>
        <family val="3"/>
      </rPr>
      <t>」と「成績評定」を入力してください。</t>
    </r>
  </si>
  <si>
    <t>請負契約額</t>
  </si>
  <si>
    <t>○</t>
  </si>
  <si>
    <t>試算シートは、50件の工事を入力できるようになっています。</t>
  </si>
  <si>
    <t>50件以上の工事がある場合には、必要な行の数を「コピー」→「コピーしたセルを挿入」等により、行を増やして使用してください。</t>
  </si>
  <si>
    <t>対象となる工事は、市営建設工事のうち、平成○年４月１日から平成○年３月31日の過去○年度の間に完成したもので、</t>
  </si>
  <si>
    <t>このシートは、平成○・○年度における八幡平市競争入札参加資格審査の工事成績評定点を試算する際に用いるものです。</t>
  </si>
  <si>
    <t>完成検査時点の請負契約額が300万円以上の工事が対象となります。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</si>
</sst>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1"/>
      <name val="ＭＳ Ｐゴシック"/>
      <family val="3"/>
    </font>
    <font>
      <sz val="6"/>
      <name val="ＭＳ Ｐゴシック"/>
      <family val="3"/>
    </font>
    <font>
      <sz val="10"/>
      <name val="ＭＳ Ｐゴシック"/>
      <family val="3"/>
    </font>
    <font>
      <sz val="6"/>
      <name val="ＭＳ Ｐ明朝"/>
      <family val="1"/>
    </font>
    <font>
      <sz val="22"/>
      <name val="ＭＳ ゴシック"/>
      <family val="3"/>
    </font>
    <font>
      <sz val="18"/>
      <name val="ＭＳ ゴシック"/>
      <family val="3"/>
    </font>
    <font>
      <sz val="11"/>
      <name val="ＭＳ ゴシック"/>
      <family val="3"/>
    </font>
    <font>
      <sz val="14"/>
      <name val="ＭＳ ゴシック"/>
      <family val="3"/>
    </font>
    <font>
      <sz val="12"/>
      <name val="ＭＳ ゴシック"/>
      <family val="3"/>
    </font>
    <font>
      <sz val="12"/>
      <color indexed="10"/>
      <name val="ＭＳ ゴシック"/>
      <family val="3"/>
    </font>
    <font>
      <b/>
      <u val="single"/>
      <sz val="12"/>
      <color indexed="10"/>
      <name val="ＭＳ ゴシック"/>
      <family val="3"/>
    </font>
    <font>
      <sz val="11"/>
      <color indexed="12"/>
      <name val="ＭＳ ゴシック"/>
      <family val="3"/>
    </font>
    <font>
      <b/>
      <sz val="11"/>
      <name val="ＭＳ ゴシック"/>
      <family val="3"/>
    </font>
    <font>
      <sz val="11"/>
      <color indexed="9"/>
      <name val="ＭＳ ゴシック"/>
      <family val="3"/>
    </font>
    <font>
      <b/>
      <sz val="14"/>
      <name val="ＭＳ ゴシック"/>
      <family val="3"/>
    </font>
    <font>
      <b/>
      <sz val="14"/>
      <color indexed="12"/>
      <name val="ＭＳ ゴシック"/>
      <family val="3"/>
    </font>
    <font>
      <u val="single"/>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7">
    <xf numFmtId="0" fontId="0" fillId="0" borderId="0" xfId="0" applyAlignment="1">
      <alignment/>
    </xf>
    <xf numFmtId="0" fontId="0" fillId="0" borderId="0" xfId="0" applyFill="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Fill="1" applyAlignment="1">
      <alignment/>
    </xf>
    <xf numFmtId="0" fontId="6" fillId="0" borderId="0" xfId="0" applyFont="1" applyAlignment="1">
      <alignment horizont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Alignment="1">
      <alignment horizontal="center"/>
    </xf>
    <xf numFmtId="0" fontId="6" fillId="0" borderId="0" xfId="0" applyFont="1" applyFill="1" applyBorder="1" applyAlignment="1">
      <alignment vertical="center"/>
    </xf>
    <xf numFmtId="0" fontId="10" fillId="0" borderId="0" xfId="0" applyFont="1" applyAlignment="1">
      <alignment horizont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vertical="center"/>
    </xf>
    <xf numFmtId="0" fontId="8" fillId="33" borderId="1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12" fillId="0" borderId="0" xfId="0" applyFont="1" applyAlignment="1">
      <alignment/>
    </xf>
    <xf numFmtId="0" fontId="6" fillId="0" borderId="0" xfId="0" applyFont="1" applyBorder="1" applyAlignment="1">
      <alignment horizontal="left"/>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left"/>
    </xf>
    <xf numFmtId="0" fontId="13" fillId="0" borderId="0" xfId="0" applyFont="1" applyAlignment="1">
      <alignment/>
    </xf>
    <xf numFmtId="0" fontId="6" fillId="0" borderId="0" xfId="0" applyFont="1" applyBorder="1" applyAlignment="1">
      <alignment horizontal="center" vertical="center"/>
    </xf>
    <xf numFmtId="0" fontId="6" fillId="0" borderId="0" xfId="0" applyFont="1" applyFill="1" applyBorder="1" applyAlignment="1">
      <alignment/>
    </xf>
    <xf numFmtId="49" fontId="14" fillId="0" borderId="0" xfId="0" applyNumberFormat="1" applyFont="1" applyAlignment="1">
      <alignment horizontal="left" vertical="center"/>
    </xf>
    <xf numFmtId="0" fontId="14" fillId="0" borderId="0" xfId="0" applyFont="1" applyAlignment="1">
      <alignment vertical="center"/>
    </xf>
    <xf numFmtId="0" fontId="14" fillId="0" borderId="0" xfId="0" applyFont="1" applyFill="1" applyBorder="1" applyAlignment="1">
      <alignment vertical="center"/>
    </xf>
    <xf numFmtId="0" fontId="10" fillId="0" borderId="0" xfId="0" applyFont="1" applyFill="1" applyAlignment="1">
      <alignment horizontal="left" vertical="center"/>
    </xf>
    <xf numFmtId="0" fontId="9" fillId="0" borderId="0" xfId="0" applyFont="1" applyFill="1" applyBorder="1" applyAlignment="1">
      <alignment vertical="center"/>
    </xf>
    <xf numFmtId="0" fontId="16" fillId="0" borderId="0" xfId="0" applyFont="1" applyAlignment="1">
      <alignment vertical="center"/>
    </xf>
    <xf numFmtId="0" fontId="8" fillId="0" borderId="0" xfId="0" applyFont="1" applyAlignment="1">
      <alignment horizontal="center" vertical="top"/>
    </xf>
    <xf numFmtId="0" fontId="8" fillId="34" borderId="10" xfId="0" applyFont="1" applyFill="1" applyBorder="1" applyAlignment="1">
      <alignment vertical="center"/>
    </xf>
    <xf numFmtId="0" fontId="6" fillId="34" borderId="10" xfId="0" applyFont="1" applyFill="1" applyBorder="1" applyAlignment="1">
      <alignment/>
    </xf>
    <xf numFmtId="0" fontId="8" fillId="0" borderId="11" xfId="0" applyFont="1" applyFill="1" applyBorder="1" applyAlignment="1">
      <alignment vertical="center"/>
    </xf>
    <xf numFmtId="38" fontId="6" fillId="0" borderId="0" xfId="48" applyFont="1" applyFill="1" applyBorder="1" applyAlignment="1">
      <alignment horizontal="left"/>
    </xf>
    <xf numFmtId="0" fontId="15" fillId="0" borderId="0" xfId="0" applyFont="1" applyFill="1" applyBorder="1" applyAlignment="1">
      <alignment horizontal="center" vertical="center"/>
    </xf>
    <xf numFmtId="0" fontId="7" fillId="0" borderId="0" xfId="0" applyFont="1" applyFill="1" applyBorder="1" applyAlignment="1">
      <alignment horizontal="left"/>
    </xf>
    <xf numFmtId="0" fontId="2" fillId="0" borderId="10" xfId="0" applyFont="1" applyFill="1" applyBorder="1" applyAlignment="1">
      <alignment/>
    </xf>
    <xf numFmtId="0" fontId="2" fillId="34" borderId="10" xfId="0" applyFont="1" applyFill="1" applyBorder="1" applyAlignment="1">
      <alignment horizontal="center" vertical="center" wrapText="1"/>
    </xf>
    <xf numFmtId="0" fontId="8" fillId="35" borderId="10" xfId="0" applyFont="1" applyFill="1" applyBorder="1" applyAlignment="1">
      <alignment vertical="center"/>
    </xf>
    <xf numFmtId="1" fontId="11" fillId="36" borderId="12" xfId="0" applyNumberFormat="1" applyFont="1" applyFill="1" applyBorder="1" applyAlignment="1">
      <alignment horizontal="right"/>
    </xf>
    <xf numFmtId="0" fontId="0" fillId="0" borderId="10" xfId="0" applyFill="1" applyBorder="1" applyAlignment="1">
      <alignment/>
    </xf>
    <xf numFmtId="0" fontId="0" fillId="0" borderId="0" xfId="0" applyFill="1" applyBorder="1" applyAlignment="1">
      <alignment wrapText="1"/>
    </xf>
    <xf numFmtId="0" fontId="6" fillId="33" borderId="10" xfId="0" applyFont="1" applyFill="1" applyBorder="1" applyAlignment="1">
      <alignment horizontal="left"/>
    </xf>
    <xf numFmtId="0" fontId="7" fillId="0" borderId="13" xfId="0" applyFont="1" applyBorder="1" applyAlignment="1">
      <alignment horizontal="left"/>
    </xf>
    <xf numFmtId="0" fontId="14" fillId="37" borderId="14" xfId="0" applyFont="1" applyFill="1" applyBorder="1" applyAlignment="1">
      <alignment horizontal="center" vertical="center"/>
    </xf>
    <xf numFmtId="0" fontId="14" fillId="37" borderId="15" xfId="0" applyFont="1" applyFill="1" applyBorder="1" applyAlignment="1">
      <alignment horizontal="center" vertical="center"/>
    </xf>
    <xf numFmtId="0" fontId="14" fillId="37" borderId="16" xfId="0" applyFont="1" applyFill="1" applyBorder="1" applyAlignment="1">
      <alignment horizontal="center" vertical="center"/>
    </xf>
    <xf numFmtId="0" fontId="14" fillId="37" borderId="17" xfId="0" applyFont="1" applyFill="1" applyBorder="1" applyAlignment="1">
      <alignment horizontal="center" vertical="center"/>
    </xf>
    <xf numFmtId="0" fontId="14" fillId="37" borderId="18" xfId="0" applyFont="1" applyFill="1" applyBorder="1" applyAlignment="1">
      <alignment horizontal="center" vertical="center"/>
    </xf>
    <xf numFmtId="0" fontId="14" fillId="37" borderId="19" xfId="0" applyFont="1" applyFill="1" applyBorder="1" applyAlignment="1">
      <alignment horizontal="center" vertical="center"/>
    </xf>
    <xf numFmtId="38" fontId="6" fillId="34" borderId="10" xfId="48" applyFont="1" applyFill="1" applyBorder="1" applyAlignment="1">
      <alignment horizontal="right"/>
    </xf>
    <xf numFmtId="38" fontId="11" fillId="35" borderId="10" xfId="48" applyFont="1" applyFill="1" applyBorder="1" applyAlignment="1">
      <alignment horizontal="right"/>
    </xf>
    <xf numFmtId="0" fontId="5" fillId="0" borderId="0" xfId="0" applyFont="1" applyAlignment="1">
      <alignment horizontal="center"/>
    </xf>
    <xf numFmtId="0" fontId="8" fillId="0" borderId="0" xfId="0" applyFont="1" applyFill="1" applyBorder="1" applyAlignment="1">
      <alignment horizontal="left" vertical="top" wrapText="1"/>
    </xf>
    <xf numFmtId="0" fontId="6" fillId="0" borderId="0" xfId="0" applyFont="1" applyAlignment="1">
      <alignment horizontal="center" vertical="center"/>
    </xf>
    <xf numFmtId="0" fontId="11" fillId="36" borderId="20" xfId="0" applyFont="1" applyFill="1" applyBorder="1" applyAlignment="1">
      <alignment horizontal="center" vertical="center"/>
    </xf>
    <xf numFmtId="0" fontId="11" fillId="36" borderId="1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15" fillId="36" borderId="14" xfId="0" applyFont="1" applyFill="1" applyBorder="1" applyAlignment="1">
      <alignment horizontal="center" vertical="center"/>
    </xf>
    <xf numFmtId="0" fontId="15" fillId="36" borderId="16" xfId="0" applyFont="1" applyFill="1" applyBorder="1" applyAlignment="1">
      <alignment horizontal="center" vertical="center"/>
    </xf>
    <xf numFmtId="0" fontId="15" fillId="36" borderId="17" xfId="0" applyFont="1" applyFill="1" applyBorder="1" applyAlignment="1">
      <alignment horizontal="center" vertical="center"/>
    </xf>
    <xf numFmtId="0" fontId="15" fillId="36"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38" fontId="11" fillId="36" borderId="10" xfId="48" applyFont="1" applyFill="1" applyBorder="1" applyAlignment="1">
      <alignment horizontal="center"/>
    </xf>
    <xf numFmtId="38" fontId="11" fillId="36" borderId="24" xfId="48" applyFont="1" applyFill="1" applyBorder="1" applyAlignment="1">
      <alignment horizontal="right"/>
    </xf>
    <xf numFmtId="38" fontId="11" fillId="36" borderId="25" xfId="48" applyFont="1" applyFill="1" applyBorder="1" applyAlignment="1">
      <alignment horizontal="right"/>
    </xf>
    <xf numFmtId="38" fontId="11" fillId="36" borderId="10" xfId="48" applyFont="1" applyFill="1" applyBorder="1" applyAlignment="1">
      <alignment horizontal="right"/>
    </xf>
    <xf numFmtId="0" fontId="6" fillId="0" borderId="0"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39</xdr:row>
      <xdr:rowOff>0</xdr:rowOff>
    </xdr:from>
    <xdr:to>
      <xdr:col>10</xdr:col>
      <xdr:colOff>561975</xdr:colOff>
      <xdr:row>39</xdr:row>
      <xdr:rowOff>0</xdr:rowOff>
    </xdr:to>
    <xdr:sp>
      <xdr:nvSpPr>
        <xdr:cNvPr id="1" name="AutoShape 3"/>
        <xdr:cNvSpPr>
          <a:spLocks/>
        </xdr:cNvSpPr>
      </xdr:nvSpPr>
      <xdr:spPr>
        <a:xfrm>
          <a:off x="4772025" y="8039100"/>
          <a:ext cx="952500" cy="0"/>
        </a:xfrm>
        <a:prstGeom prst="downArrow">
          <a:avLst>
            <a:gd name="adj1" fmla="val -2147483648"/>
            <a:gd name="adj2" fmla="val -22837"/>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2" name="AutoShape 4"/>
        <xdr:cNvSpPr>
          <a:spLocks/>
        </xdr:cNvSpPr>
      </xdr:nvSpPr>
      <xdr:spPr>
        <a:xfrm>
          <a:off x="8496300" y="8039100"/>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39</xdr:row>
      <xdr:rowOff>0</xdr:rowOff>
    </xdr:from>
    <xdr:to>
      <xdr:col>14</xdr:col>
      <xdr:colOff>38100</xdr:colOff>
      <xdr:row>39</xdr:row>
      <xdr:rowOff>0</xdr:rowOff>
    </xdr:to>
    <xdr:sp>
      <xdr:nvSpPr>
        <xdr:cNvPr id="3" name="AutoShape 7"/>
        <xdr:cNvSpPr>
          <a:spLocks/>
        </xdr:cNvSpPr>
      </xdr:nvSpPr>
      <xdr:spPr>
        <a:xfrm>
          <a:off x="5448300" y="8039100"/>
          <a:ext cx="1924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39</xdr:row>
      <xdr:rowOff>0</xdr:rowOff>
    </xdr:from>
    <xdr:to>
      <xdr:col>15</xdr:col>
      <xdr:colOff>19050</xdr:colOff>
      <xdr:row>39</xdr:row>
      <xdr:rowOff>0</xdr:rowOff>
    </xdr:to>
    <xdr:sp>
      <xdr:nvSpPr>
        <xdr:cNvPr id="4" name="AutoShape 8"/>
        <xdr:cNvSpPr>
          <a:spLocks/>
        </xdr:cNvSpPr>
      </xdr:nvSpPr>
      <xdr:spPr>
        <a:xfrm>
          <a:off x="5438775" y="8039100"/>
          <a:ext cx="2419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39</xdr:row>
      <xdr:rowOff>0</xdr:rowOff>
    </xdr:from>
    <xdr:to>
      <xdr:col>10</xdr:col>
      <xdr:colOff>561975</xdr:colOff>
      <xdr:row>39</xdr:row>
      <xdr:rowOff>0</xdr:rowOff>
    </xdr:to>
    <xdr:sp>
      <xdr:nvSpPr>
        <xdr:cNvPr id="5" name="AutoShape 9"/>
        <xdr:cNvSpPr>
          <a:spLocks/>
        </xdr:cNvSpPr>
      </xdr:nvSpPr>
      <xdr:spPr>
        <a:xfrm>
          <a:off x="4772025" y="8039100"/>
          <a:ext cx="952500" cy="0"/>
        </a:xfrm>
        <a:prstGeom prst="downArrow">
          <a:avLst>
            <a:gd name="adj1" fmla="val -2147483648"/>
            <a:gd name="adj2" fmla="val -25310"/>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39</xdr:row>
      <xdr:rowOff>0</xdr:rowOff>
    </xdr:from>
    <xdr:to>
      <xdr:col>1</xdr:col>
      <xdr:colOff>171450</xdr:colOff>
      <xdr:row>39</xdr:row>
      <xdr:rowOff>0</xdr:rowOff>
    </xdr:to>
    <xdr:sp>
      <xdr:nvSpPr>
        <xdr:cNvPr id="6" name="AutoShape 11"/>
        <xdr:cNvSpPr>
          <a:spLocks/>
        </xdr:cNvSpPr>
      </xdr:nvSpPr>
      <xdr:spPr>
        <a:xfrm>
          <a:off x="28575" y="8039100"/>
          <a:ext cx="561975" cy="0"/>
        </a:xfrm>
        <a:prstGeom prst="rightArrow">
          <a:avLst>
            <a:gd name="adj1" fmla="val 50000"/>
            <a:gd name="adj2" fmla="val -24648"/>
          </a:avLst>
        </a:pr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7" name="AutoShape 12"/>
        <xdr:cNvSpPr>
          <a:spLocks/>
        </xdr:cNvSpPr>
      </xdr:nvSpPr>
      <xdr:spPr>
        <a:xfrm>
          <a:off x="8496300" y="8039100"/>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39</xdr:row>
      <xdr:rowOff>0</xdr:rowOff>
    </xdr:from>
    <xdr:to>
      <xdr:col>14</xdr:col>
      <xdr:colOff>38100</xdr:colOff>
      <xdr:row>39</xdr:row>
      <xdr:rowOff>0</xdr:rowOff>
    </xdr:to>
    <xdr:sp>
      <xdr:nvSpPr>
        <xdr:cNvPr id="8" name="AutoShape 16"/>
        <xdr:cNvSpPr>
          <a:spLocks/>
        </xdr:cNvSpPr>
      </xdr:nvSpPr>
      <xdr:spPr>
        <a:xfrm>
          <a:off x="5448300" y="8039100"/>
          <a:ext cx="1924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39</xdr:row>
      <xdr:rowOff>0</xdr:rowOff>
    </xdr:from>
    <xdr:to>
      <xdr:col>15</xdr:col>
      <xdr:colOff>19050</xdr:colOff>
      <xdr:row>39</xdr:row>
      <xdr:rowOff>0</xdr:rowOff>
    </xdr:to>
    <xdr:sp>
      <xdr:nvSpPr>
        <xdr:cNvPr id="9" name="AutoShape 17"/>
        <xdr:cNvSpPr>
          <a:spLocks/>
        </xdr:cNvSpPr>
      </xdr:nvSpPr>
      <xdr:spPr>
        <a:xfrm>
          <a:off x="5438775" y="8039100"/>
          <a:ext cx="2419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39</xdr:row>
      <xdr:rowOff>0</xdr:rowOff>
    </xdr:from>
    <xdr:to>
      <xdr:col>10</xdr:col>
      <xdr:colOff>561975</xdr:colOff>
      <xdr:row>39</xdr:row>
      <xdr:rowOff>0</xdr:rowOff>
    </xdr:to>
    <xdr:sp>
      <xdr:nvSpPr>
        <xdr:cNvPr id="10" name="AutoShape 18"/>
        <xdr:cNvSpPr>
          <a:spLocks/>
        </xdr:cNvSpPr>
      </xdr:nvSpPr>
      <xdr:spPr>
        <a:xfrm>
          <a:off x="4772025" y="8039100"/>
          <a:ext cx="952500" cy="0"/>
        </a:xfrm>
        <a:prstGeom prst="downArrow">
          <a:avLst>
            <a:gd name="adj1" fmla="val -2147483648"/>
            <a:gd name="adj2" fmla="val -22837"/>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11" name="AutoShape 19"/>
        <xdr:cNvSpPr>
          <a:spLocks/>
        </xdr:cNvSpPr>
      </xdr:nvSpPr>
      <xdr:spPr>
        <a:xfrm>
          <a:off x="8496300" y="8039100"/>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39</xdr:row>
      <xdr:rowOff>0</xdr:rowOff>
    </xdr:from>
    <xdr:to>
      <xdr:col>1</xdr:col>
      <xdr:colOff>190500</xdr:colOff>
      <xdr:row>39</xdr:row>
      <xdr:rowOff>0</xdr:rowOff>
    </xdr:to>
    <xdr:sp>
      <xdr:nvSpPr>
        <xdr:cNvPr id="12" name="AutoShape 20"/>
        <xdr:cNvSpPr>
          <a:spLocks/>
        </xdr:cNvSpPr>
      </xdr:nvSpPr>
      <xdr:spPr>
        <a:xfrm>
          <a:off x="47625" y="8039100"/>
          <a:ext cx="561975" cy="0"/>
        </a:xfrm>
        <a:prstGeom prst="rightArrow">
          <a:avLst>
            <a:gd name="adj1" fmla="val 50000"/>
            <a:gd name="adj2" fmla="val -24648"/>
          </a:avLst>
        </a:pr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39</xdr:row>
      <xdr:rowOff>0</xdr:rowOff>
    </xdr:from>
    <xdr:to>
      <xdr:col>14</xdr:col>
      <xdr:colOff>38100</xdr:colOff>
      <xdr:row>39</xdr:row>
      <xdr:rowOff>0</xdr:rowOff>
    </xdr:to>
    <xdr:sp>
      <xdr:nvSpPr>
        <xdr:cNvPr id="13" name="AutoShape 21"/>
        <xdr:cNvSpPr>
          <a:spLocks/>
        </xdr:cNvSpPr>
      </xdr:nvSpPr>
      <xdr:spPr>
        <a:xfrm>
          <a:off x="5448300" y="8039100"/>
          <a:ext cx="1924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39</xdr:row>
      <xdr:rowOff>0</xdr:rowOff>
    </xdr:from>
    <xdr:to>
      <xdr:col>10</xdr:col>
      <xdr:colOff>561975</xdr:colOff>
      <xdr:row>39</xdr:row>
      <xdr:rowOff>0</xdr:rowOff>
    </xdr:to>
    <xdr:sp>
      <xdr:nvSpPr>
        <xdr:cNvPr id="14" name="AutoShape 23"/>
        <xdr:cNvSpPr>
          <a:spLocks/>
        </xdr:cNvSpPr>
      </xdr:nvSpPr>
      <xdr:spPr>
        <a:xfrm>
          <a:off x="4772025" y="8039100"/>
          <a:ext cx="952500" cy="0"/>
        </a:xfrm>
        <a:prstGeom prst="downArrow">
          <a:avLst>
            <a:gd name="adj1" fmla="val -2147483648"/>
            <a:gd name="adj2" fmla="val -25310"/>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39</xdr:row>
      <xdr:rowOff>0</xdr:rowOff>
    </xdr:from>
    <xdr:to>
      <xdr:col>1</xdr:col>
      <xdr:colOff>171450</xdr:colOff>
      <xdr:row>39</xdr:row>
      <xdr:rowOff>0</xdr:rowOff>
    </xdr:to>
    <xdr:sp>
      <xdr:nvSpPr>
        <xdr:cNvPr id="15" name="AutoShape 24"/>
        <xdr:cNvSpPr>
          <a:spLocks/>
        </xdr:cNvSpPr>
      </xdr:nvSpPr>
      <xdr:spPr>
        <a:xfrm>
          <a:off x="28575" y="8039100"/>
          <a:ext cx="561975" cy="0"/>
        </a:xfrm>
        <a:prstGeom prst="rightArrow">
          <a:avLst>
            <a:gd name="adj1" fmla="val 50000"/>
            <a:gd name="adj2" fmla="val -24648"/>
          </a:avLst>
        </a:pr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39</xdr:row>
      <xdr:rowOff>0</xdr:rowOff>
    </xdr:from>
    <xdr:to>
      <xdr:col>18</xdr:col>
      <xdr:colOff>180975</xdr:colOff>
      <xdr:row>39</xdr:row>
      <xdr:rowOff>0</xdr:rowOff>
    </xdr:to>
    <xdr:sp>
      <xdr:nvSpPr>
        <xdr:cNvPr id="16" name="AutoShape 25"/>
        <xdr:cNvSpPr>
          <a:spLocks/>
        </xdr:cNvSpPr>
      </xdr:nvSpPr>
      <xdr:spPr>
        <a:xfrm>
          <a:off x="8496300" y="8039100"/>
          <a:ext cx="1343025" cy="0"/>
        </a:xfrm>
        <a:prstGeom prst="downArrow">
          <a:avLst>
            <a:gd name="adj1" fmla="val -2147483648"/>
            <a:gd name="adj2" fmla="val -25236"/>
          </a:avLst>
        </a:prstGeom>
        <a:solidFill>
          <a:srgbClr val="3366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69</xdr:row>
      <xdr:rowOff>85725</xdr:rowOff>
    </xdr:from>
    <xdr:to>
      <xdr:col>10</xdr:col>
      <xdr:colOff>457200</xdr:colOff>
      <xdr:row>70</xdr:row>
      <xdr:rowOff>114300</xdr:rowOff>
    </xdr:to>
    <xdr:sp>
      <xdr:nvSpPr>
        <xdr:cNvPr id="17" name="AutoShape 60"/>
        <xdr:cNvSpPr>
          <a:spLocks/>
        </xdr:cNvSpPr>
      </xdr:nvSpPr>
      <xdr:spPr>
        <a:xfrm>
          <a:off x="4629150" y="13554075"/>
          <a:ext cx="990600" cy="200025"/>
        </a:xfrm>
        <a:prstGeom prst="downArrow">
          <a:avLst>
            <a:gd name="adj1" fmla="val 0"/>
            <a:gd name="adj2" fmla="val -25759"/>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295275</xdr:colOff>
      <xdr:row>69</xdr:row>
      <xdr:rowOff>76200</xdr:rowOff>
    </xdr:from>
    <xdr:to>
      <xdr:col>18</xdr:col>
      <xdr:colOff>123825</xdr:colOff>
      <xdr:row>70</xdr:row>
      <xdr:rowOff>104775</xdr:rowOff>
    </xdr:to>
    <xdr:sp>
      <xdr:nvSpPr>
        <xdr:cNvPr id="18" name="AutoShape 61"/>
        <xdr:cNvSpPr>
          <a:spLocks/>
        </xdr:cNvSpPr>
      </xdr:nvSpPr>
      <xdr:spPr>
        <a:xfrm>
          <a:off x="8639175" y="13544550"/>
          <a:ext cx="1143000" cy="200025"/>
        </a:xfrm>
        <a:prstGeom prst="downArrow">
          <a:avLst>
            <a:gd name="adj1" fmla="val 0"/>
            <a:gd name="adj2" fmla="val -25759"/>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9525</xdr:rowOff>
    </xdr:from>
    <xdr:to>
      <xdr:col>8</xdr:col>
      <xdr:colOff>66675</xdr:colOff>
      <xdr:row>1</xdr:row>
      <xdr:rowOff>95250</xdr:rowOff>
    </xdr:to>
    <xdr:sp>
      <xdr:nvSpPr>
        <xdr:cNvPr id="19" name="Rectangle 62"/>
        <xdr:cNvSpPr>
          <a:spLocks/>
        </xdr:cNvSpPr>
      </xdr:nvSpPr>
      <xdr:spPr>
        <a:xfrm>
          <a:off x="0" y="9525"/>
          <a:ext cx="4067175" cy="409575"/>
        </a:xfrm>
        <a:prstGeom prst="rect">
          <a:avLst/>
        </a:prstGeom>
        <a:solidFill>
          <a:srgbClr val="FFFFFF"/>
        </a:solidFill>
        <a:ln w="38100" cmpd="dbl">
          <a:solidFill>
            <a:srgbClr val="000000"/>
          </a:solidFill>
          <a:headEnd type="none"/>
          <a:tailEnd type="none"/>
        </a:ln>
      </xdr:spPr>
      <xdr:txBody>
        <a:bodyPr vertOverflow="clip" wrap="square" lIns="64008" tIns="27432" rIns="64008" bIns="27432" anchor="ctr"/>
        <a:p>
          <a:pPr algn="ctr">
            <a:defRPr/>
          </a:pPr>
          <a:r>
            <a:rPr lang="en-US" cap="none" sz="2000" b="1" i="0" u="none" baseline="0">
              <a:solidFill>
                <a:srgbClr val="000000"/>
              </a:solidFill>
            </a:rPr>
            <a:t>工事成績評点試算シート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86"/>
  <sheetViews>
    <sheetView showGridLines="0" tabSelected="1" zoomScale="75" zoomScaleNormal="75" zoomScalePageLayoutView="0" workbookViewId="0" topLeftCell="A1">
      <selection activeCell="A1" sqref="A1"/>
    </sheetView>
  </sheetViews>
  <sheetFormatPr defaultColWidth="7.125" defaultRowHeight="13.5"/>
  <cols>
    <col min="1" max="1" width="5.50390625" style="5" customWidth="1"/>
    <col min="2" max="2" width="7.25390625" style="5" customWidth="1"/>
    <col min="3" max="9" width="6.625" style="5" customWidth="1"/>
    <col min="10" max="11" width="8.625" style="5" customWidth="1"/>
    <col min="12" max="15" width="6.625" style="5" customWidth="1"/>
    <col min="16" max="16" width="6.625" style="6" customWidth="1"/>
    <col min="17" max="19" width="8.625" style="5" customWidth="1"/>
    <col min="20" max="28" width="6.625" style="5" customWidth="1"/>
    <col min="29" max="29" width="1.875" style="5" customWidth="1"/>
    <col min="30" max="36" width="5.50390625" style="7" customWidth="1"/>
    <col min="37" max="37" width="2.25390625" style="5" customWidth="1"/>
    <col min="38" max="16384" width="7.125" style="5" customWidth="1"/>
  </cols>
  <sheetData>
    <row r="1" spans="1:36" s="3" customFormat="1" ht="25.5">
      <c r="A1" s="2"/>
      <c r="O1" s="68"/>
      <c r="P1" s="68"/>
      <c r="Q1" s="68"/>
      <c r="R1" s="68"/>
      <c r="S1" s="68"/>
      <c r="T1" s="68"/>
      <c r="U1" s="68"/>
      <c r="AD1" s="4"/>
      <c r="AE1" s="4"/>
      <c r="AF1" s="4"/>
      <c r="AG1" s="4"/>
      <c r="AH1" s="4"/>
      <c r="AI1" s="4"/>
      <c r="AJ1" s="4"/>
    </row>
    <row r="2" ht="21.75" customHeight="1"/>
    <row r="3" spans="1:36" s="8" customFormat="1" ht="19.5" customHeight="1">
      <c r="A3" s="39" t="s">
        <v>74</v>
      </c>
      <c r="B3" s="40" t="s">
        <v>68</v>
      </c>
      <c r="P3" s="9"/>
      <c r="AD3" s="10"/>
      <c r="AE3" s="10"/>
      <c r="AF3" s="10"/>
      <c r="AG3" s="10"/>
      <c r="AH3" s="10"/>
      <c r="AI3" s="10"/>
      <c r="AJ3" s="10"/>
    </row>
    <row r="4" spans="1:36" s="11" customFormat="1" ht="20.25" customHeight="1">
      <c r="A4" s="45" t="s">
        <v>77</v>
      </c>
      <c r="B4" s="69" t="s">
        <v>93</v>
      </c>
      <c r="C4" s="69"/>
      <c r="D4" s="69"/>
      <c r="E4" s="69"/>
      <c r="F4" s="69"/>
      <c r="G4" s="69"/>
      <c r="H4" s="69"/>
      <c r="I4" s="69"/>
      <c r="J4" s="69"/>
      <c r="K4" s="69"/>
      <c r="L4" s="69"/>
      <c r="M4" s="69"/>
      <c r="N4" s="69"/>
      <c r="O4" s="69"/>
      <c r="P4" s="69"/>
      <c r="Q4" s="69"/>
      <c r="R4" s="69"/>
      <c r="S4" s="69"/>
      <c r="T4" s="69"/>
      <c r="U4" s="69"/>
      <c r="AD4" s="12"/>
      <c r="AE4" s="12"/>
      <c r="AF4" s="12"/>
      <c r="AG4" s="12"/>
      <c r="AH4" s="12"/>
      <c r="AI4" s="12"/>
      <c r="AJ4" s="12"/>
    </row>
    <row r="5" spans="1:36" s="11" customFormat="1" ht="20.25" customHeight="1">
      <c r="A5" s="23" t="s">
        <v>69</v>
      </c>
      <c r="B5" s="11" t="s">
        <v>70</v>
      </c>
      <c r="N5" s="13"/>
      <c r="O5" s="12"/>
      <c r="Q5" s="12"/>
      <c r="R5" s="12"/>
      <c r="AD5" s="12"/>
      <c r="AE5" s="12"/>
      <c r="AF5" s="12"/>
      <c r="AG5" s="12"/>
      <c r="AH5" s="12"/>
      <c r="AI5" s="12"/>
      <c r="AJ5" s="12"/>
    </row>
    <row r="6" spans="5:36" s="15" customFormat="1" ht="19.5" customHeight="1">
      <c r="E6" s="16"/>
      <c r="F6" s="16"/>
      <c r="G6" s="16"/>
      <c r="H6" s="16"/>
      <c r="I6" s="16"/>
      <c r="J6" s="16"/>
      <c r="K6" s="16"/>
      <c r="N6" s="17"/>
      <c r="O6" s="18"/>
      <c r="Q6" s="19"/>
      <c r="R6" s="18"/>
      <c r="T6" s="18"/>
      <c r="AD6" s="18"/>
      <c r="AE6" s="18"/>
      <c r="AF6" s="18"/>
      <c r="AG6" s="18"/>
      <c r="AH6" s="18"/>
      <c r="AI6" s="18"/>
      <c r="AJ6" s="18"/>
    </row>
    <row r="7" spans="1:36" s="15" customFormat="1" ht="19.5" customHeight="1">
      <c r="A7" s="39" t="s">
        <v>75</v>
      </c>
      <c r="B7" s="41" t="s">
        <v>71</v>
      </c>
      <c r="E7" s="16"/>
      <c r="F7" s="16"/>
      <c r="G7" s="16"/>
      <c r="H7" s="16"/>
      <c r="I7" s="16"/>
      <c r="J7" s="16"/>
      <c r="K7" s="16"/>
      <c r="N7" s="17"/>
      <c r="O7" s="18"/>
      <c r="Q7" s="19"/>
      <c r="R7" s="18"/>
      <c r="T7" s="18"/>
      <c r="AD7" s="18"/>
      <c r="AE7" s="18"/>
      <c r="AF7" s="18"/>
      <c r="AG7" s="18"/>
      <c r="AH7" s="18"/>
      <c r="AI7" s="18"/>
      <c r="AJ7" s="18"/>
    </row>
    <row r="8" spans="1:36" s="20" customFormat="1" ht="19.5" customHeight="1">
      <c r="A8" s="23" t="s">
        <v>69</v>
      </c>
      <c r="B8" s="21"/>
      <c r="C8" s="20" t="s">
        <v>81</v>
      </c>
      <c r="I8" s="11"/>
      <c r="P8" s="22"/>
      <c r="Q8" s="23"/>
      <c r="R8" s="24"/>
      <c r="AD8" s="23"/>
      <c r="AE8" s="23"/>
      <c r="AF8" s="23"/>
      <c r="AG8" s="23"/>
      <c r="AH8" s="23"/>
      <c r="AI8" s="23"/>
      <c r="AJ8" s="23"/>
    </row>
    <row r="9" spans="1:36" s="22" customFormat="1" ht="5.25" customHeight="1">
      <c r="A9" s="25"/>
      <c r="B9" s="48"/>
      <c r="I9" s="11"/>
      <c r="Q9" s="25"/>
      <c r="R9" s="12"/>
      <c r="AD9" s="25"/>
      <c r="AE9" s="25"/>
      <c r="AF9" s="25"/>
      <c r="AG9" s="25"/>
      <c r="AH9" s="25"/>
      <c r="AI9" s="25"/>
      <c r="AJ9" s="25"/>
    </row>
    <row r="10" spans="1:36" s="20" customFormat="1" ht="19.5" customHeight="1">
      <c r="A10" s="23" t="s">
        <v>69</v>
      </c>
      <c r="B10" s="46"/>
      <c r="C10" s="20" t="s">
        <v>87</v>
      </c>
      <c r="I10" s="11"/>
      <c r="P10" s="22"/>
      <c r="Q10" s="23"/>
      <c r="R10" s="24"/>
      <c r="AD10" s="23"/>
      <c r="AE10" s="23"/>
      <c r="AF10" s="23"/>
      <c r="AG10" s="23"/>
      <c r="AH10" s="23"/>
      <c r="AI10" s="23"/>
      <c r="AJ10" s="23"/>
    </row>
    <row r="11" spans="1:36" s="22" customFormat="1" ht="19.5" customHeight="1">
      <c r="A11" s="25"/>
      <c r="B11" s="11" t="s">
        <v>92</v>
      </c>
      <c r="I11" s="11"/>
      <c r="Q11" s="25"/>
      <c r="R11" s="12"/>
      <c r="AD11" s="25"/>
      <c r="AE11" s="25"/>
      <c r="AF11" s="25"/>
      <c r="AG11" s="25"/>
      <c r="AH11" s="25"/>
      <c r="AI11" s="25"/>
      <c r="AJ11" s="25"/>
    </row>
    <row r="12" spans="1:36" s="22" customFormat="1" ht="19.5" customHeight="1">
      <c r="A12" s="25"/>
      <c r="B12" s="11" t="s">
        <v>94</v>
      </c>
      <c r="I12" s="11"/>
      <c r="Q12" s="25"/>
      <c r="R12" s="12"/>
      <c r="AD12" s="25"/>
      <c r="AE12" s="25"/>
      <c r="AF12" s="25"/>
      <c r="AG12" s="25"/>
      <c r="AH12" s="25"/>
      <c r="AI12" s="25"/>
      <c r="AJ12" s="25"/>
    </row>
    <row r="13" spans="1:36" s="22" customFormat="1" ht="19.5" customHeight="1">
      <c r="A13" s="25"/>
      <c r="B13" s="11" t="s">
        <v>10</v>
      </c>
      <c r="I13" s="11"/>
      <c r="Q13" s="25"/>
      <c r="R13" s="12"/>
      <c r="AD13" s="25"/>
      <c r="AE13" s="25"/>
      <c r="AF13" s="25"/>
      <c r="AG13" s="25"/>
      <c r="AH13" s="25"/>
      <c r="AI13" s="25"/>
      <c r="AJ13" s="25"/>
    </row>
    <row r="14" spans="1:36" s="22" customFormat="1" ht="6" customHeight="1">
      <c r="A14" s="25"/>
      <c r="B14" s="43"/>
      <c r="I14" s="11"/>
      <c r="Q14" s="25"/>
      <c r="R14" s="12"/>
      <c r="AD14" s="25"/>
      <c r="AE14" s="25"/>
      <c r="AF14" s="25"/>
      <c r="AG14" s="25"/>
      <c r="AH14" s="25"/>
      <c r="AI14" s="25"/>
      <c r="AJ14" s="25"/>
    </row>
    <row r="15" spans="1:36" s="11" customFormat="1" ht="20.25" customHeight="1">
      <c r="A15" s="12" t="s">
        <v>69</v>
      </c>
      <c r="B15" s="54"/>
      <c r="C15" s="20" t="s">
        <v>4</v>
      </c>
      <c r="D15" s="44"/>
      <c r="F15" s="14"/>
      <c r="G15" s="14"/>
      <c r="H15" s="14"/>
      <c r="I15" s="14"/>
      <c r="K15" s="14"/>
      <c r="N15" s="13"/>
      <c r="O15" s="12"/>
      <c r="Q15" s="12"/>
      <c r="R15" s="12"/>
      <c r="T15" s="12"/>
      <c r="AD15" s="12"/>
      <c r="AE15" s="12"/>
      <c r="AF15" s="12"/>
      <c r="AG15" s="12"/>
      <c r="AH15" s="12"/>
      <c r="AI15" s="12"/>
      <c r="AJ15" s="12"/>
    </row>
    <row r="16" spans="1:36" s="11" customFormat="1" ht="20.25" customHeight="1">
      <c r="A16" s="12" t="s">
        <v>89</v>
      </c>
      <c r="B16" s="11" t="s">
        <v>90</v>
      </c>
      <c r="C16" s="20"/>
      <c r="D16" s="44"/>
      <c r="F16" s="14"/>
      <c r="G16" s="14"/>
      <c r="H16" s="14"/>
      <c r="I16" s="14"/>
      <c r="K16" s="14"/>
      <c r="N16" s="13"/>
      <c r="O16" s="12"/>
      <c r="Q16" s="12"/>
      <c r="R16" s="12"/>
      <c r="T16" s="12"/>
      <c r="AD16" s="12"/>
      <c r="AE16" s="12"/>
      <c r="AF16" s="12"/>
      <c r="AG16" s="12"/>
      <c r="AH16" s="12"/>
      <c r="AI16" s="12"/>
      <c r="AJ16" s="12"/>
    </row>
    <row r="17" spans="1:36" s="22" customFormat="1" ht="19.5" customHeight="1">
      <c r="A17" s="25"/>
      <c r="B17" s="11" t="s">
        <v>91</v>
      </c>
      <c r="I17" s="11"/>
      <c r="Q17" s="25"/>
      <c r="R17" s="12"/>
      <c r="AD17" s="25"/>
      <c r="AE17" s="25"/>
      <c r="AF17" s="25"/>
      <c r="AG17" s="25"/>
      <c r="AH17" s="25"/>
      <c r="AI17" s="25"/>
      <c r="AJ17" s="25"/>
    </row>
    <row r="18" spans="1:36" s="22" customFormat="1" ht="19.5" customHeight="1">
      <c r="A18" s="25"/>
      <c r="B18" s="11"/>
      <c r="I18" s="11"/>
      <c r="Q18" s="25"/>
      <c r="R18" s="12"/>
      <c r="AD18" s="25"/>
      <c r="AE18" s="25"/>
      <c r="AF18" s="25"/>
      <c r="AG18" s="25"/>
      <c r="AH18" s="25"/>
      <c r="AI18" s="25"/>
      <c r="AJ18" s="25"/>
    </row>
    <row r="19" spans="1:17" ht="13.5">
      <c r="A19" s="29"/>
      <c r="C19" s="30" t="s">
        <v>80</v>
      </c>
      <c r="D19" s="30"/>
      <c r="E19" s="30"/>
      <c r="F19" s="30"/>
      <c r="G19" s="30"/>
      <c r="H19" s="30"/>
      <c r="I19" s="30"/>
      <c r="J19" s="86" t="s">
        <v>88</v>
      </c>
      <c r="K19" s="86"/>
      <c r="L19" s="86"/>
      <c r="N19" s="31" t="s">
        <v>83</v>
      </c>
      <c r="O19" s="31"/>
      <c r="P19" s="5"/>
      <c r="Q19" s="5" t="s">
        <v>82</v>
      </c>
    </row>
    <row r="20" spans="2:20" ht="14.25" customHeight="1">
      <c r="B20" s="31" t="s">
        <v>11</v>
      </c>
      <c r="C20" s="58"/>
      <c r="D20" s="58"/>
      <c r="E20" s="58"/>
      <c r="F20" s="58"/>
      <c r="G20" s="58"/>
      <c r="H20" s="58"/>
      <c r="I20" s="7" t="s">
        <v>73</v>
      </c>
      <c r="J20" s="66"/>
      <c r="K20" s="66"/>
      <c r="L20" s="7" t="s">
        <v>0</v>
      </c>
      <c r="M20" s="7" t="s">
        <v>5</v>
      </c>
      <c r="N20" s="47"/>
      <c r="O20" s="5" t="s">
        <v>1</v>
      </c>
      <c r="P20" s="5" t="s">
        <v>6</v>
      </c>
      <c r="Q20" s="67">
        <f aca="true" t="shared" si="0" ref="Q20:Q51">J20*N20</f>
        <v>0</v>
      </c>
      <c r="R20" s="67"/>
      <c r="S20" s="67"/>
      <c r="T20" s="32"/>
    </row>
    <row r="21" spans="2:20" ht="14.25" customHeight="1">
      <c r="B21" s="31" t="s">
        <v>12</v>
      </c>
      <c r="C21" s="58"/>
      <c r="D21" s="58"/>
      <c r="E21" s="58"/>
      <c r="F21" s="58"/>
      <c r="G21" s="58"/>
      <c r="H21" s="58"/>
      <c r="I21" s="7" t="s">
        <v>73</v>
      </c>
      <c r="J21" s="66"/>
      <c r="K21" s="66"/>
      <c r="L21" s="7" t="s">
        <v>0</v>
      </c>
      <c r="M21" s="7" t="s">
        <v>5</v>
      </c>
      <c r="N21" s="47"/>
      <c r="O21" s="5" t="s">
        <v>1</v>
      </c>
      <c r="P21" s="5" t="s">
        <v>6</v>
      </c>
      <c r="Q21" s="67">
        <f t="shared" si="0"/>
        <v>0</v>
      </c>
      <c r="R21" s="67"/>
      <c r="S21" s="67"/>
      <c r="T21" s="32"/>
    </row>
    <row r="22" spans="2:20" ht="14.25" customHeight="1">
      <c r="B22" s="31" t="s">
        <v>13</v>
      </c>
      <c r="C22" s="58"/>
      <c r="D22" s="58"/>
      <c r="E22" s="58"/>
      <c r="F22" s="58"/>
      <c r="G22" s="58"/>
      <c r="H22" s="58"/>
      <c r="I22" s="7" t="s">
        <v>73</v>
      </c>
      <c r="J22" s="66"/>
      <c r="K22" s="66"/>
      <c r="L22" s="7" t="s">
        <v>0</v>
      </c>
      <c r="M22" s="7" t="s">
        <v>5</v>
      </c>
      <c r="N22" s="47"/>
      <c r="O22" s="5" t="s">
        <v>1</v>
      </c>
      <c r="P22" s="5" t="s">
        <v>6</v>
      </c>
      <c r="Q22" s="67">
        <f t="shared" si="0"/>
        <v>0</v>
      </c>
      <c r="R22" s="67"/>
      <c r="S22" s="67"/>
      <c r="T22" s="32"/>
    </row>
    <row r="23" spans="2:20" ht="14.25" customHeight="1">
      <c r="B23" s="31" t="s">
        <v>14</v>
      </c>
      <c r="C23" s="58"/>
      <c r="D23" s="58"/>
      <c r="E23" s="58"/>
      <c r="F23" s="58"/>
      <c r="G23" s="58"/>
      <c r="H23" s="58"/>
      <c r="I23" s="7" t="s">
        <v>73</v>
      </c>
      <c r="J23" s="66"/>
      <c r="K23" s="66"/>
      <c r="L23" s="7" t="s">
        <v>0</v>
      </c>
      <c r="M23" s="7" t="s">
        <v>5</v>
      </c>
      <c r="N23" s="47"/>
      <c r="O23" s="5" t="s">
        <v>1</v>
      </c>
      <c r="P23" s="5" t="s">
        <v>6</v>
      </c>
      <c r="Q23" s="67">
        <f t="shared" si="0"/>
        <v>0</v>
      </c>
      <c r="R23" s="67"/>
      <c r="S23" s="67"/>
      <c r="T23" s="32"/>
    </row>
    <row r="24" spans="2:20" ht="14.25" customHeight="1">
      <c r="B24" s="31" t="s">
        <v>15</v>
      </c>
      <c r="C24" s="58"/>
      <c r="D24" s="58"/>
      <c r="E24" s="58"/>
      <c r="F24" s="58"/>
      <c r="G24" s="58"/>
      <c r="H24" s="58"/>
      <c r="I24" s="7" t="s">
        <v>73</v>
      </c>
      <c r="J24" s="66"/>
      <c r="K24" s="66"/>
      <c r="L24" s="7" t="s">
        <v>0</v>
      </c>
      <c r="M24" s="7" t="s">
        <v>5</v>
      </c>
      <c r="N24" s="47"/>
      <c r="O24" s="5" t="s">
        <v>1</v>
      </c>
      <c r="P24" s="5" t="s">
        <v>6</v>
      </c>
      <c r="Q24" s="67">
        <f t="shared" si="0"/>
        <v>0</v>
      </c>
      <c r="R24" s="67"/>
      <c r="S24" s="67"/>
      <c r="T24" s="32"/>
    </row>
    <row r="25" spans="2:20" ht="14.25" customHeight="1">
      <c r="B25" s="31" t="s">
        <v>16</v>
      </c>
      <c r="C25" s="58"/>
      <c r="D25" s="58"/>
      <c r="E25" s="58"/>
      <c r="F25" s="58"/>
      <c r="G25" s="58"/>
      <c r="H25" s="58"/>
      <c r="I25" s="7" t="s">
        <v>73</v>
      </c>
      <c r="J25" s="66"/>
      <c r="K25" s="66"/>
      <c r="L25" s="7" t="s">
        <v>0</v>
      </c>
      <c r="M25" s="7" t="s">
        <v>5</v>
      </c>
      <c r="N25" s="47"/>
      <c r="O25" s="5" t="s">
        <v>1</v>
      </c>
      <c r="P25" s="5" t="s">
        <v>6</v>
      </c>
      <c r="Q25" s="67">
        <f t="shared" si="0"/>
        <v>0</v>
      </c>
      <c r="R25" s="67"/>
      <c r="S25" s="67"/>
      <c r="T25" s="32"/>
    </row>
    <row r="26" spans="2:20" ht="14.25" customHeight="1">
      <c r="B26" s="31" t="s">
        <v>17</v>
      </c>
      <c r="C26" s="58"/>
      <c r="D26" s="58"/>
      <c r="E26" s="58"/>
      <c r="F26" s="58"/>
      <c r="G26" s="58"/>
      <c r="H26" s="58"/>
      <c r="I26" s="7" t="s">
        <v>73</v>
      </c>
      <c r="J26" s="66"/>
      <c r="K26" s="66"/>
      <c r="L26" s="7" t="s">
        <v>0</v>
      </c>
      <c r="M26" s="7" t="s">
        <v>5</v>
      </c>
      <c r="N26" s="47"/>
      <c r="O26" s="5" t="s">
        <v>1</v>
      </c>
      <c r="P26" s="5" t="s">
        <v>6</v>
      </c>
      <c r="Q26" s="67">
        <f t="shared" si="0"/>
        <v>0</v>
      </c>
      <c r="R26" s="67"/>
      <c r="S26" s="67"/>
      <c r="T26" s="32"/>
    </row>
    <row r="27" spans="2:20" ht="14.25" customHeight="1">
      <c r="B27" s="31" t="s">
        <v>18</v>
      </c>
      <c r="C27" s="58"/>
      <c r="D27" s="58"/>
      <c r="E27" s="58"/>
      <c r="F27" s="58"/>
      <c r="G27" s="58"/>
      <c r="H27" s="58"/>
      <c r="I27" s="7" t="s">
        <v>73</v>
      </c>
      <c r="J27" s="66"/>
      <c r="K27" s="66"/>
      <c r="L27" s="7" t="s">
        <v>0</v>
      </c>
      <c r="M27" s="7" t="s">
        <v>5</v>
      </c>
      <c r="N27" s="47"/>
      <c r="O27" s="5" t="s">
        <v>1</v>
      </c>
      <c r="P27" s="5" t="s">
        <v>6</v>
      </c>
      <c r="Q27" s="67">
        <f t="shared" si="0"/>
        <v>0</v>
      </c>
      <c r="R27" s="67"/>
      <c r="S27" s="67"/>
      <c r="T27" s="32"/>
    </row>
    <row r="28" spans="2:20" ht="14.25" customHeight="1">
      <c r="B28" s="31" t="s">
        <v>19</v>
      </c>
      <c r="C28" s="58"/>
      <c r="D28" s="58"/>
      <c r="E28" s="58"/>
      <c r="F28" s="58"/>
      <c r="G28" s="58"/>
      <c r="H28" s="58"/>
      <c r="I28" s="7" t="s">
        <v>73</v>
      </c>
      <c r="J28" s="66"/>
      <c r="K28" s="66"/>
      <c r="L28" s="7" t="s">
        <v>0</v>
      </c>
      <c r="M28" s="7" t="s">
        <v>5</v>
      </c>
      <c r="N28" s="47"/>
      <c r="O28" s="5" t="s">
        <v>1</v>
      </c>
      <c r="P28" s="5" t="s">
        <v>6</v>
      </c>
      <c r="Q28" s="67">
        <f t="shared" si="0"/>
        <v>0</v>
      </c>
      <c r="R28" s="67"/>
      <c r="S28" s="67"/>
      <c r="T28" s="32"/>
    </row>
    <row r="29" spans="2:20" ht="14.25" customHeight="1">
      <c r="B29" s="31" t="s">
        <v>20</v>
      </c>
      <c r="C29" s="58"/>
      <c r="D29" s="58"/>
      <c r="E29" s="58"/>
      <c r="F29" s="58"/>
      <c r="G29" s="58"/>
      <c r="H29" s="58"/>
      <c r="I29" s="7" t="s">
        <v>73</v>
      </c>
      <c r="J29" s="66"/>
      <c r="K29" s="66"/>
      <c r="L29" s="7" t="s">
        <v>0</v>
      </c>
      <c r="M29" s="7" t="s">
        <v>5</v>
      </c>
      <c r="N29" s="47"/>
      <c r="O29" s="5" t="s">
        <v>1</v>
      </c>
      <c r="P29" s="5" t="s">
        <v>6</v>
      </c>
      <c r="Q29" s="67">
        <f t="shared" si="0"/>
        <v>0</v>
      </c>
      <c r="R29" s="67"/>
      <c r="S29" s="67"/>
      <c r="T29" s="32"/>
    </row>
    <row r="30" spans="2:20" ht="14.25" customHeight="1">
      <c r="B30" s="31" t="s">
        <v>21</v>
      </c>
      <c r="C30" s="58"/>
      <c r="D30" s="58"/>
      <c r="E30" s="58"/>
      <c r="F30" s="58"/>
      <c r="G30" s="58"/>
      <c r="H30" s="58"/>
      <c r="I30" s="7" t="s">
        <v>73</v>
      </c>
      <c r="J30" s="66"/>
      <c r="K30" s="66"/>
      <c r="L30" s="7" t="s">
        <v>0</v>
      </c>
      <c r="M30" s="7" t="s">
        <v>5</v>
      </c>
      <c r="N30" s="47"/>
      <c r="O30" s="5" t="s">
        <v>1</v>
      </c>
      <c r="P30" s="5" t="s">
        <v>6</v>
      </c>
      <c r="Q30" s="67">
        <f t="shared" si="0"/>
        <v>0</v>
      </c>
      <c r="R30" s="67"/>
      <c r="S30" s="67"/>
      <c r="T30" s="32"/>
    </row>
    <row r="31" spans="2:20" ht="14.25" customHeight="1">
      <c r="B31" s="31" t="s">
        <v>22</v>
      </c>
      <c r="C31" s="58"/>
      <c r="D31" s="58"/>
      <c r="E31" s="58"/>
      <c r="F31" s="58"/>
      <c r="G31" s="58"/>
      <c r="H31" s="58"/>
      <c r="I31" s="7" t="s">
        <v>73</v>
      </c>
      <c r="J31" s="66"/>
      <c r="K31" s="66"/>
      <c r="L31" s="7" t="s">
        <v>0</v>
      </c>
      <c r="M31" s="7" t="s">
        <v>5</v>
      </c>
      <c r="N31" s="47"/>
      <c r="O31" s="5" t="s">
        <v>1</v>
      </c>
      <c r="P31" s="5" t="s">
        <v>6</v>
      </c>
      <c r="Q31" s="67">
        <f t="shared" si="0"/>
        <v>0</v>
      </c>
      <c r="R31" s="67"/>
      <c r="S31" s="67"/>
      <c r="T31" s="32"/>
    </row>
    <row r="32" spans="2:20" ht="14.25" customHeight="1">
      <c r="B32" s="31" t="s">
        <v>23</v>
      </c>
      <c r="C32" s="58"/>
      <c r="D32" s="58"/>
      <c r="E32" s="58"/>
      <c r="F32" s="58"/>
      <c r="G32" s="58"/>
      <c r="H32" s="58"/>
      <c r="I32" s="7" t="s">
        <v>73</v>
      </c>
      <c r="J32" s="66"/>
      <c r="K32" s="66"/>
      <c r="L32" s="7" t="s">
        <v>0</v>
      </c>
      <c r="M32" s="7" t="s">
        <v>5</v>
      </c>
      <c r="N32" s="47"/>
      <c r="O32" s="5" t="s">
        <v>1</v>
      </c>
      <c r="P32" s="5" t="s">
        <v>6</v>
      </c>
      <c r="Q32" s="67">
        <f t="shared" si="0"/>
        <v>0</v>
      </c>
      <c r="R32" s="67"/>
      <c r="S32" s="67"/>
      <c r="T32" s="32"/>
    </row>
    <row r="33" spans="2:20" ht="14.25" customHeight="1">
      <c r="B33" s="31" t="s">
        <v>24</v>
      </c>
      <c r="C33" s="58"/>
      <c r="D33" s="58"/>
      <c r="E33" s="58"/>
      <c r="F33" s="58"/>
      <c r="G33" s="58"/>
      <c r="H33" s="58"/>
      <c r="I33" s="7" t="s">
        <v>73</v>
      </c>
      <c r="J33" s="66"/>
      <c r="K33" s="66"/>
      <c r="L33" s="7" t="s">
        <v>0</v>
      </c>
      <c r="M33" s="7" t="s">
        <v>5</v>
      </c>
      <c r="N33" s="47"/>
      <c r="O33" s="5" t="s">
        <v>1</v>
      </c>
      <c r="P33" s="5" t="s">
        <v>6</v>
      </c>
      <c r="Q33" s="67">
        <f t="shared" si="0"/>
        <v>0</v>
      </c>
      <c r="R33" s="67"/>
      <c r="S33" s="67"/>
      <c r="T33" s="32"/>
    </row>
    <row r="34" spans="2:20" ht="14.25" customHeight="1">
      <c r="B34" s="31" t="s">
        <v>25</v>
      </c>
      <c r="C34" s="58"/>
      <c r="D34" s="58"/>
      <c r="E34" s="58"/>
      <c r="F34" s="58"/>
      <c r="G34" s="58"/>
      <c r="H34" s="58"/>
      <c r="I34" s="7" t="s">
        <v>73</v>
      </c>
      <c r="J34" s="66"/>
      <c r="K34" s="66"/>
      <c r="L34" s="7" t="s">
        <v>0</v>
      </c>
      <c r="M34" s="7" t="s">
        <v>5</v>
      </c>
      <c r="N34" s="47"/>
      <c r="O34" s="5" t="s">
        <v>1</v>
      </c>
      <c r="P34" s="5" t="s">
        <v>6</v>
      </c>
      <c r="Q34" s="67">
        <f t="shared" si="0"/>
        <v>0</v>
      </c>
      <c r="R34" s="67"/>
      <c r="S34" s="67"/>
      <c r="T34" s="32"/>
    </row>
    <row r="35" spans="2:20" ht="14.25" customHeight="1">
      <c r="B35" s="31" t="s">
        <v>26</v>
      </c>
      <c r="C35" s="58"/>
      <c r="D35" s="58"/>
      <c r="E35" s="58"/>
      <c r="F35" s="58"/>
      <c r="G35" s="58"/>
      <c r="H35" s="58"/>
      <c r="I35" s="7" t="s">
        <v>73</v>
      </c>
      <c r="J35" s="66"/>
      <c r="K35" s="66"/>
      <c r="L35" s="7" t="s">
        <v>0</v>
      </c>
      <c r="M35" s="7" t="s">
        <v>5</v>
      </c>
      <c r="N35" s="47"/>
      <c r="O35" s="5" t="s">
        <v>1</v>
      </c>
      <c r="P35" s="5" t="s">
        <v>6</v>
      </c>
      <c r="Q35" s="67">
        <f t="shared" si="0"/>
        <v>0</v>
      </c>
      <c r="R35" s="67"/>
      <c r="S35" s="67"/>
      <c r="T35" s="32"/>
    </row>
    <row r="36" spans="2:20" ht="14.25" customHeight="1">
      <c r="B36" s="31" t="s">
        <v>27</v>
      </c>
      <c r="C36" s="58"/>
      <c r="D36" s="58"/>
      <c r="E36" s="58"/>
      <c r="F36" s="58"/>
      <c r="G36" s="58"/>
      <c r="H36" s="58"/>
      <c r="I36" s="7" t="s">
        <v>73</v>
      </c>
      <c r="J36" s="66"/>
      <c r="K36" s="66"/>
      <c r="L36" s="7" t="s">
        <v>0</v>
      </c>
      <c r="M36" s="7" t="s">
        <v>5</v>
      </c>
      <c r="N36" s="47"/>
      <c r="O36" s="5" t="s">
        <v>1</v>
      </c>
      <c r="P36" s="5" t="s">
        <v>6</v>
      </c>
      <c r="Q36" s="67">
        <f t="shared" si="0"/>
        <v>0</v>
      </c>
      <c r="R36" s="67"/>
      <c r="S36" s="67"/>
      <c r="T36" s="32"/>
    </row>
    <row r="37" spans="2:20" ht="14.25" customHeight="1">
      <c r="B37" s="31" t="s">
        <v>28</v>
      </c>
      <c r="C37" s="58"/>
      <c r="D37" s="58"/>
      <c r="E37" s="58"/>
      <c r="F37" s="58"/>
      <c r="G37" s="58"/>
      <c r="H37" s="58"/>
      <c r="I37" s="7" t="s">
        <v>73</v>
      </c>
      <c r="J37" s="66"/>
      <c r="K37" s="66"/>
      <c r="L37" s="7" t="s">
        <v>0</v>
      </c>
      <c r="M37" s="7" t="s">
        <v>5</v>
      </c>
      <c r="N37" s="47"/>
      <c r="O37" s="5" t="s">
        <v>1</v>
      </c>
      <c r="P37" s="5" t="s">
        <v>6</v>
      </c>
      <c r="Q37" s="67">
        <f t="shared" si="0"/>
        <v>0</v>
      </c>
      <c r="R37" s="67"/>
      <c r="S37" s="67"/>
      <c r="T37" s="32"/>
    </row>
    <row r="38" spans="2:20" ht="14.25" customHeight="1">
      <c r="B38" s="31" t="s">
        <v>29</v>
      </c>
      <c r="C38" s="58"/>
      <c r="D38" s="58"/>
      <c r="E38" s="58"/>
      <c r="F38" s="58"/>
      <c r="G38" s="58"/>
      <c r="H38" s="58"/>
      <c r="I38" s="7" t="s">
        <v>73</v>
      </c>
      <c r="J38" s="66"/>
      <c r="K38" s="66"/>
      <c r="L38" s="7" t="s">
        <v>0</v>
      </c>
      <c r="M38" s="7" t="s">
        <v>5</v>
      </c>
      <c r="N38" s="47"/>
      <c r="O38" s="5" t="s">
        <v>1</v>
      </c>
      <c r="P38" s="5" t="s">
        <v>6</v>
      </c>
      <c r="Q38" s="67">
        <f t="shared" si="0"/>
        <v>0</v>
      </c>
      <c r="R38" s="67"/>
      <c r="S38" s="67"/>
      <c r="T38" s="32"/>
    </row>
    <row r="39" spans="2:20" ht="14.25" customHeight="1">
      <c r="B39" s="31" t="s">
        <v>30</v>
      </c>
      <c r="C39" s="58"/>
      <c r="D39" s="58"/>
      <c r="E39" s="58"/>
      <c r="F39" s="58"/>
      <c r="G39" s="58"/>
      <c r="H39" s="58"/>
      <c r="I39" s="7" t="s">
        <v>73</v>
      </c>
      <c r="J39" s="66"/>
      <c r="K39" s="66"/>
      <c r="L39" s="7" t="s">
        <v>0</v>
      </c>
      <c r="M39" s="7" t="s">
        <v>5</v>
      </c>
      <c r="N39" s="47"/>
      <c r="O39" s="5" t="s">
        <v>1</v>
      </c>
      <c r="P39" s="5" t="s">
        <v>6</v>
      </c>
      <c r="Q39" s="67">
        <f t="shared" si="0"/>
        <v>0</v>
      </c>
      <c r="R39" s="67"/>
      <c r="S39" s="67"/>
      <c r="T39" s="32"/>
    </row>
    <row r="40" spans="2:20" ht="14.25" customHeight="1">
      <c r="B40" s="31" t="s">
        <v>31</v>
      </c>
      <c r="C40" s="58"/>
      <c r="D40" s="58"/>
      <c r="E40" s="58"/>
      <c r="F40" s="58"/>
      <c r="G40" s="58"/>
      <c r="H40" s="58"/>
      <c r="I40" s="7" t="s">
        <v>73</v>
      </c>
      <c r="J40" s="66"/>
      <c r="K40" s="66"/>
      <c r="L40" s="7" t="s">
        <v>0</v>
      </c>
      <c r="M40" s="7" t="s">
        <v>5</v>
      </c>
      <c r="N40" s="47"/>
      <c r="O40" s="5" t="s">
        <v>1</v>
      </c>
      <c r="P40" s="5" t="s">
        <v>6</v>
      </c>
      <c r="Q40" s="67">
        <f t="shared" si="0"/>
        <v>0</v>
      </c>
      <c r="R40" s="67"/>
      <c r="S40" s="67"/>
      <c r="T40" s="32"/>
    </row>
    <row r="41" spans="2:20" ht="14.25" customHeight="1">
      <c r="B41" s="31" t="s">
        <v>32</v>
      </c>
      <c r="C41" s="58"/>
      <c r="D41" s="58"/>
      <c r="E41" s="58"/>
      <c r="F41" s="58"/>
      <c r="G41" s="58"/>
      <c r="H41" s="58"/>
      <c r="I41" s="7" t="s">
        <v>73</v>
      </c>
      <c r="J41" s="66"/>
      <c r="K41" s="66"/>
      <c r="L41" s="7" t="s">
        <v>0</v>
      </c>
      <c r="M41" s="7" t="s">
        <v>5</v>
      </c>
      <c r="N41" s="47"/>
      <c r="O41" s="5" t="s">
        <v>1</v>
      </c>
      <c r="P41" s="5" t="s">
        <v>6</v>
      </c>
      <c r="Q41" s="67">
        <f t="shared" si="0"/>
        <v>0</v>
      </c>
      <c r="R41" s="67"/>
      <c r="S41" s="67"/>
      <c r="T41" s="32"/>
    </row>
    <row r="42" spans="2:20" ht="14.25" customHeight="1">
      <c r="B42" s="31" t="s">
        <v>33</v>
      </c>
      <c r="C42" s="58"/>
      <c r="D42" s="58"/>
      <c r="E42" s="58"/>
      <c r="F42" s="58"/>
      <c r="G42" s="58"/>
      <c r="H42" s="58"/>
      <c r="I42" s="7" t="s">
        <v>73</v>
      </c>
      <c r="J42" s="66"/>
      <c r="K42" s="66"/>
      <c r="L42" s="7" t="s">
        <v>0</v>
      </c>
      <c r="M42" s="7" t="s">
        <v>5</v>
      </c>
      <c r="N42" s="47"/>
      <c r="O42" s="5" t="s">
        <v>1</v>
      </c>
      <c r="P42" s="5" t="s">
        <v>6</v>
      </c>
      <c r="Q42" s="67">
        <f t="shared" si="0"/>
        <v>0</v>
      </c>
      <c r="R42" s="67"/>
      <c r="S42" s="67"/>
      <c r="T42" s="32"/>
    </row>
    <row r="43" spans="2:20" ht="14.25" customHeight="1">
      <c r="B43" s="31" t="s">
        <v>34</v>
      </c>
      <c r="C43" s="58"/>
      <c r="D43" s="58"/>
      <c r="E43" s="58"/>
      <c r="F43" s="58"/>
      <c r="G43" s="58"/>
      <c r="H43" s="58"/>
      <c r="I43" s="7" t="s">
        <v>73</v>
      </c>
      <c r="J43" s="66"/>
      <c r="K43" s="66"/>
      <c r="L43" s="7" t="s">
        <v>0</v>
      </c>
      <c r="M43" s="7" t="s">
        <v>5</v>
      </c>
      <c r="N43" s="47"/>
      <c r="O43" s="5" t="s">
        <v>1</v>
      </c>
      <c r="P43" s="5" t="s">
        <v>6</v>
      </c>
      <c r="Q43" s="67">
        <f t="shared" si="0"/>
        <v>0</v>
      </c>
      <c r="R43" s="67"/>
      <c r="S43" s="67"/>
      <c r="T43" s="32"/>
    </row>
    <row r="44" spans="2:20" ht="14.25" customHeight="1">
      <c r="B44" s="31" t="s">
        <v>35</v>
      </c>
      <c r="C44" s="58"/>
      <c r="D44" s="58"/>
      <c r="E44" s="58"/>
      <c r="F44" s="58"/>
      <c r="G44" s="58"/>
      <c r="H44" s="58"/>
      <c r="I44" s="7" t="s">
        <v>73</v>
      </c>
      <c r="J44" s="66"/>
      <c r="K44" s="66"/>
      <c r="L44" s="7" t="s">
        <v>0</v>
      </c>
      <c r="M44" s="7" t="s">
        <v>5</v>
      </c>
      <c r="N44" s="47"/>
      <c r="O44" s="5" t="s">
        <v>1</v>
      </c>
      <c r="P44" s="5" t="s">
        <v>6</v>
      </c>
      <c r="Q44" s="67">
        <f t="shared" si="0"/>
        <v>0</v>
      </c>
      <c r="R44" s="67"/>
      <c r="S44" s="67"/>
      <c r="T44" s="32"/>
    </row>
    <row r="45" spans="2:20" ht="14.25" customHeight="1">
      <c r="B45" s="31" t="s">
        <v>36</v>
      </c>
      <c r="C45" s="58"/>
      <c r="D45" s="58"/>
      <c r="E45" s="58"/>
      <c r="F45" s="58"/>
      <c r="G45" s="58"/>
      <c r="H45" s="58"/>
      <c r="I45" s="7" t="s">
        <v>73</v>
      </c>
      <c r="J45" s="66"/>
      <c r="K45" s="66"/>
      <c r="L45" s="7" t="s">
        <v>0</v>
      </c>
      <c r="M45" s="7" t="s">
        <v>5</v>
      </c>
      <c r="N45" s="47"/>
      <c r="O45" s="5" t="s">
        <v>1</v>
      </c>
      <c r="P45" s="5" t="s">
        <v>6</v>
      </c>
      <c r="Q45" s="67">
        <f t="shared" si="0"/>
        <v>0</v>
      </c>
      <c r="R45" s="67"/>
      <c r="S45" s="67"/>
      <c r="T45" s="32"/>
    </row>
    <row r="46" spans="2:20" ht="14.25" customHeight="1">
      <c r="B46" s="31" t="s">
        <v>37</v>
      </c>
      <c r="C46" s="58"/>
      <c r="D46" s="58"/>
      <c r="E46" s="58"/>
      <c r="F46" s="58"/>
      <c r="G46" s="58"/>
      <c r="H46" s="58"/>
      <c r="I46" s="7" t="s">
        <v>73</v>
      </c>
      <c r="J46" s="66"/>
      <c r="K46" s="66"/>
      <c r="L46" s="7" t="s">
        <v>0</v>
      </c>
      <c r="M46" s="7" t="s">
        <v>5</v>
      </c>
      <c r="N46" s="47"/>
      <c r="O46" s="5" t="s">
        <v>1</v>
      </c>
      <c r="P46" s="5" t="s">
        <v>6</v>
      </c>
      <c r="Q46" s="67">
        <f t="shared" si="0"/>
        <v>0</v>
      </c>
      <c r="R46" s="67"/>
      <c r="S46" s="67"/>
      <c r="T46" s="32"/>
    </row>
    <row r="47" spans="2:20" ht="14.25" customHeight="1">
      <c r="B47" s="31" t="s">
        <v>38</v>
      </c>
      <c r="C47" s="58"/>
      <c r="D47" s="58"/>
      <c r="E47" s="58"/>
      <c r="F47" s="58"/>
      <c r="G47" s="58"/>
      <c r="H47" s="58"/>
      <c r="I47" s="7" t="s">
        <v>73</v>
      </c>
      <c r="J47" s="66"/>
      <c r="K47" s="66"/>
      <c r="L47" s="7" t="s">
        <v>0</v>
      </c>
      <c r="M47" s="7" t="s">
        <v>5</v>
      </c>
      <c r="N47" s="47"/>
      <c r="O47" s="5" t="s">
        <v>1</v>
      </c>
      <c r="P47" s="5" t="s">
        <v>6</v>
      </c>
      <c r="Q47" s="67">
        <f t="shared" si="0"/>
        <v>0</v>
      </c>
      <c r="R47" s="67"/>
      <c r="S47" s="67"/>
      <c r="T47" s="32"/>
    </row>
    <row r="48" spans="2:20" ht="14.25" customHeight="1">
      <c r="B48" s="31" t="s">
        <v>39</v>
      </c>
      <c r="C48" s="58"/>
      <c r="D48" s="58"/>
      <c r="E48" s="58"/>
      <c r="F48" s="58"/>
      <c r="G48" s="58"/>
      <c r="H48" s="58"/>
      <c r="I48" s="7" t="s">
        <v>73</v>
      </c>
      <c r="J48" s="66"/>
      <c r="K48" s="66"/>
      <c r="L48" s="7" t="s">
        <v>0</v>
      </c>
      <c r="M48" s="7" t="s">
        <v>5</v>
      </c>
      <c r="N48" s="47"/>
      <c r="O48" s="5" t="s">
        <v>1</v>
      </c>
      <c r="P48" s="5" t="s">
        <v>6</v>
      </c>
      <c r="Q48" s="67">
        <f t="shared" si="0"/>
        <v>0</v>
      </c>
      <c r="R48" s="67"/>
      <c r="S48" s="67"/>
      <c r="T48" s="32"/>
    </row>
    <row r="49" spans="2:20" ht="14.25" customHeight="1">
      <c r="B49" s="31" t="s">
        <v>40</v>
      </c>
      <c r="C49" s="58"/>
      <c r="D49" s="58"/>
      <c r="E49" s="58"/>
      <c r="F49" s="58"/>
      <c r="G49" s="58"/>
      <c r="H49" s="58"/>
      <c r="I49" s="7" t="s">
        <v>73</v>
      </c>
      <c r="J49" s="66"/>
      <c r="K49" s="66"/>
      <c r="L49" s="7" t="s">
        <v>0</v>
      </c>
      <c r="M49" s="7" t="s">
        <v>5</v>
      </c>
      <c r="N49" s="47"/>
      <c r="O49" s="5" t="s">
        <v>1</v>
      </c>
      <c r="P49" s="5" t="s">
        <v>6</v>
      </c>
      <c r="Q49" s="67">
        <f t="shared" si="0"/>
        <v>0</v>
      </c>
      <c r="R49" s="67"/>
      <c r="S49" s="67"/>
      <c r="T49" s="32"/>
    </row>
    <row r="50" spans="2:20" ht="14.25" customHeight="1">
      <c r="B50" s="31" t="s">
        <v>41</v>
      </c>
      <c r="C50" s="58"/>
      <c r="D50" s="58"/>
      <c r="E50" s="58"/>
      <c r="F50" s="58"/>
      <c r="G50" s="58"/>
      <c r="H50" s="58"/>
      <c r="I50" s="7" t="s">
        <v>73</v>
      </c>
      <c r="J50" s="66"/>
      <c r="K50" s="66"/>
      <c r="L50" s="7" t="s">
        <v>0</v>
      </c>
      <c r="M50" s="7" t="s">
        <v>5</v>
      </c>
      <c r="N50" s="47"/>
      <c r="O50" s="5" t="s">
        <v>1</v>
      </c>
      <c r="P50" s="5" t="s">
        <v>6</v>
      </c>
      <c r="Q50" s="67">
        <f t="shared" si="0"/>
        <v>0</v>
      </c>
      <c r="R50" s="67"/>
      <c r="S50" s="67"/>
      <c r="T50" s="32"/>
    </row>
    <row r="51" spans="2:20" ht="14.25" customHeight="1">
      <c r="B51" s="31" t="s">
        <v>42</v>
      </c>
      <c r="C51" s="58"/>
      <c r="D51" s="58"/>
      <c r="E51" s="58"/>
      <c r="F51" s="58"/>
      <c r="G51" s="58"/>
      <c r="H51" s="58"/>
      <c r="I51" s="7" t="s">
        <v>73</v>
      </c>
      <c r="J51" s="66"/>
      <c r="K51" s="66"/>
      <c r="L51" s="7" t="s">
        <v>0</v>
      </c>
      <c r="M51" s="7" t="s">
        <v>5</v>
      </c>
      <c r="N51" s="47"/>
      <c r="O51" s="5" t="s">
        <v>1</v>
      </c>
      <c r="P51" s="5" t="s">
        <v>6</v>
      </c>
      <c r="Q51" s="67">
        <f t="shared" si="0"/>
        <v>0</v>
      </c>
      <c r="R51" s="67"/>
      <c r="S51" s="67"/>
      <c r="T51" s="32"/>
    </row>
    <row r="52" spans="2:20" ht="14.25" customHeight="1">
      <c r="B52" s="31" t="s">
        <v>43</v>
      </c>
      <c r="C52" s="58"/>
      <c r="D52" s="58"/>
      <c r="E52" s="58"/>
      <c r="F52" s="58"/>
      <c r="G52" s="58"/>
      <c r="H52" s="58"/>
      <c r="I52" s="7" t="s">
        <v>73</v>
      </c>
      <c r="J52" s="66"/>
      <c r="K52" s="66"/>
      <c r="L52" s="7" t="s">
        <v>0</v>
      </c>
      <c r="M52" s="7" t="s">
        <v>5</v>
      </c>
      <c r="N52" s="47"/>
      <c r="O52" s="5" t="s">
        <v>1</v>
      </c>
      <c r="P52" s="5" t="s">
        <v>6</v>
      </c>
      <c r="Q52" s="67">
        <f aca="true" t="shared" si="1" ref="Q52:Q69">J52*N52</f>
        <v>0</v>
      </c>
      <c r="R52" s="67"/>
      <c r="S52" s="67"/>
      <c r="T52" s="32"/>
    </row>
    <row r="53" spans="2:20" ht="14.25" customHeight="1">
      <c r="B53" s="31" t="s">
        <v>44</v>
      </c>
      <c r="C53" s="58"/>
      <c r="D53" s="58"/>
      <c r="E53" s="58"/>
      <c r="F53" s="58"/>
      <c r="G53" s="58"/>
      <c r="H53" s="58"/>
      <c r="I53" s="7" t="s">
        <v>73</v>
      </c>
      <c r="J53" s="66"/>
      <c r="K53" s="66"/>
      <c r="L53" s="7" t="s">
        <v>0</v>
      </c>
      <c r="M53" s="7" t="s">
        <v>5</v>
      </c>
      <c r="N53" s="47"/>
      <c r="O53" s="5" t="s">
        <v>1</v>
      </c>
      <c r="P53" s="5" t="s">
        <v>6</v>
      </c>
      <c r="Q53" s="67">
        <f t="shared" si="1"/>
        <v>0</v>
      </c>
      <c r="R53" s="67"/>
      <c r="S53" s="67"/>
      <c r="T53" s="32"/>
    </row>
    <row r="54" spans="2:20" ht="14.25" customHeight="1">
      <c r="B54" s="31" t="s">
        <v>45</v>
      </c>
      <c r="C54" s="58"/>
      <c r="D54" s="58"/>
      <c r="E54" s="58"/>
      <c r="F54" s="58"/>
      <c r="G54" s="58"/>
      <c r="H54" s="58"/>
      <c r="I54" s="7" t="s">
        <v>73</v>
      </c>
      <c r="J54" s="66"/>
      <c r="K54" s="66"/>
      <c r="L54" s="7" t="s">
        <v>0</v>
      </c>
      <c r="M54" s="7" t="s">
        <v>5</v>
      </c>
      <c r="N54" s="47"/>
      <c r="O54" s="5" t="s">
        <v>1</v>
      </c>
      <c r="P54" s="5" t="s">
        <v>6</v>
      </c>
      <c r="Q54" s="67">
        <f t="shared" si="1"/>
        <v>0</v>
      </c>
      <c r="R54" s="67"/>
      <c r="S54" s="67"/>
      <c r="T54" s="32"/>
    </row>
    <row r="55" spans="2:20" ht="14.25" customHeight="1">
      <c r="B55" s="31" t="s">
        <v>46</v>
      </c>
      <c r="C55" s="58"/>
      <c r="D55" s="58"/>
      <c r="E55" s="58"/>
      <c r="F55" s="58"/>
      <c r="G55" s="58"/>
      <c r="H55" s="58"/>
      <c r="I55" s="7" t="s">
        <v>73</v>
      </c>
      <c r="J55" s="66"/>
      <c r="K55" s="66"/>
      <c r="L55" s="7" t="s">
        <v>0</v>
      </c>
      <c r="M55" s="7" t="s">
        <v>5</v>
      </c>
      <c r="N55" s="47"/>
      <c r="O55" s="5" t="s">
        <v>1</v>
      </c>
      <c r="P55" s="5" t="s">
        <v>6</v>
      </c>
      <c r="Q55" s="67">
        <f t="shared" si="1"/>
        <v>0</v>
      </c>
      <c r="R55" s="67"/>
      <c r="S55" s="67"/>
      <c r="T55" s="32"/>
    </row>
    <row r="56" spans="2:20" ht="14.25" customHeight="1">
      <c r="B56" s="31" t="s">
        <v>47</v>
      </c>
      <c r="C56" s="58"/>
      <c r="D56" s="58"/>
      <c r="E56" s="58"/>
      <c r="F56" s="58"/>
      <c r="G56" s="58"/>
      <c r="H56" s="58"/>
      <c r="I56" s="7" t="s">
        <v>73</v>
      </c>
      <c r="J56" s="66"/>
      <c r="K56" s="66"/>
      <c r="L56" s="7" t="s">
        <v>0</v>
      </c>
      <c r="M56" s="7" t="s">
        <v>5</v>
      </c>
      <c r="N56" s="47"/>
      <c r="O56" s="5" t="s">
        <v>1</v>
      </c>
      <c r="P56" s="5" t="s">
        <v>6</v>
      </c>
      <c r="Q56" s="67">
        <f t="shared" si="1"/>
        <v>0</v>
      </c>
      <c r="R56" s="67"/>
      <c r="S56" s="67"/>
      <c r="T56" s="32"/>
    </row>
    <row r="57" spans="2:20" ht="14.25" customHeight="1">
      <c r="B57" s="31" t="s">
        <v>48</v>
      </c>
      <c r="C57" s="58"/>
      <c r="D57" s="58"/>
      <c r="E57" s="58"/>
      <c r="F57" s="58"/>
      <c r="G57" s="58"/>
      <c r="H57" s="58"/>
      <c r="I57" s="7" t="s">
        <v>73</v>
      </c>
      <c r="J57" s="66"/>
      <c r="K57" s="66"/>
      <c r="L57" s="7" t="s">
        <v>0</v>
      </c>
      <c r="M57" s="7" t="s">
        <v>5</v>
      </c>
      <c r="N57" s="47"/>
      <c r="O57" s="5" t="s">
        <v>1</v>
      </c>
      <c r="P57" s="5" t="s">
        <v>6</v>
      </c>
      <c r="Q57" s="67">
        <f t="shared" si="1"/>
        <v>0</v>
      </c>
      <c r="R57" s="67"/>
      <c r="S57" s="67"/>
      <c r="T57" s="32"/>
    </row>
    <row r="58" spans="2:20" ht="14.25" customHeight="1">
      <c r="B58" s="31" t="s">
        <v>49</v>
      </c>
      <c r="C58" s="58"/>
      <c r="D58" s="58"/>
      <c r="E58" s="58"/>
      <c r="F58" s="58"/>
      <c r="G58" s="58"/>
      <c r="H58" s="58"/>
      <c r="I58" s="7" t="s">
        <v>73</v>
      </c>
      <c r="J58" s="66"/>
      <c r="K58" s="66"/>
      <c r="L58" s="7" t="s">
        <v>0</v>
      </c>
      <c r="M58" s="7" t="s">
        <v>5</v>
      </c>
      <c r="N58" s="47"/>
      <c r="O58" s="5" t="s">
        <v>1</v>
      </c>
      <c r="P58" s="5" t="s">
        <v>6</v>
      </c>
      <c r="Q58" s="67">
        <f t="shared" si="1"/>
        <v>0</v>
      </c>
      <c r="R58" s="67"/>
      <c r="S58" s="67"/>
      <c r="T58" s="32"/>
    </row>
    <row r="59" spans="2:20" ht="14.25" customHeight="1">
      <c r="B59" s="31" t="s">
        <v>50</v>
      </c>
      <c r="C59" s="58"/>
      <c r="D59" s="58"/>
      <c r="E59" s="58"/>
      <c r="F59" s="58"/>
      <c r="G59" s="58"/>
      <c r="H59" s="58"/>
      <c r="I59" s="7" t="s">
        <v>73</v>
      </c>
      <c r="J59" s="66"/>
      <c r="K59" s="66"/>
      <c r="L59" s="7" t="s">
        <v>0</v>
      </c>
      <c r="M59" s="7" t="s">
        <v>5</v>
      </c>
      <c r="N59" s="47"/>
      <c r="O59" s="5" t="s">
        <v>1</v>
      </c>
      <c r="P59" s="5" t="s">
        <v>6</v>
      </c>
      <c r="Q59" s="67">
        <f t="shared" si="1"/>
        <v>0</v>
      </c>
      <c r="R59" s="67"/>
      <c r="S59" s="67"/>
      <c r="T59" s="32"/>
    </row>
    <row r="60" spans="2:20" ht="14.25" customHeight="1">
      <c r="B60" s="31" t="s">
        <v>51</v>
      </c>
      <c r="C60" s="58"/>
      <c r="D60" s="58"/>
      <c r="E60" s="58"/>
      <c r="F60" s="58"/>
      <c r="G60" s="58"/>
      <c r="H60" s="58"/>
      <c r="I60" s="7" t="s">
        <v>73</v>
      </c>
      <c r="J60" s="66"/>
      <c r="K60" s="66"/>
      <c r="L60" s="7" t="s">
        <v>0</v>
      </c>
      <c r="M60" s="7" t="s">
        <v>5</v>
      </c>
      <c r="N60" s="47"/>
      <c r="O60" s="5" t="s">
        <v>1</v>
      </c>
      <c r="P60" s="5" t="s">
        <v>6</v>
      </c>
      <c r="Q60" s="67">
        <f t="shared" si="1"/>
        <v>0</v>
      </c>
      <c r="R60" s="67"/>
      <c r="S60" s="67"/>
      <c r="T60" s="32"/>
    </row>
    <row r="61" spans="2:20" ht="14.25" customHeight="1">
      <c r="B61" s="31" t="s">
        <v>52</v>
      </c>
      <c r="C61" s="58"/>
      <c r="D61" s="58"/>
      <c r="E61" s="58"/>
      <c r="F61" s="58"/>
      <c r="G61" s="58"/>
      <c r="H61" s="58"/>
      <c r="I61" s="7" t="s">
        <v>73</v>
      </c>
      <c r="J61" s="66"/>
      <c r="K61" s="66"/>
      <c r="L61" s="7" t="s">
        <v>0</v>
      </c>
      <c r="M61" s="7" t="s">
        <v>5</v>
      </c>
      <c r="N61" s="47"/>
      <c r="O61" s="5" t="s">
        <v>1</v>
      </c>
      <c r="P61" s="5" t="s">
        <v>6</v>
      </c>
      <c r="Q61" s="67">
        <f t="shared" si="1"/>
        <v>0</v>
      </c>
      <c r="R61" s="67"/>
      <c r="S61" s="67"/>
      <c r="T61" s="32"/>
    </row>
    <row r="62" spans="2:20" ht="14.25" customHeight="1">
      <c r="B62" s="31" t="s">
        <v>53</v>
      </c>
      <c r="C62" s="58"/>
      <c r="D62" s="58"/>
      <c r="E62" s="58"/>
      <c r="F62" s="58"/>
      <c r="G62" s="58"/>
      <c r="H62" s="58"/>
      <c r="I62" s="7" t="s">
        <v>73</v>
      </c>
      <c r="J62" s="66"/>
      <c r="K62" s="66"/>
      <c r="L62" s="7" t="s">
        <v>0</v>
      </c>
      <c r="M62" s="7" t="s">
        <v>5</v>
      </c>
      <c r="N62" s="47"/>
      <c r="O62" s="5" t="s">
        <v>1</v>
      </c>
      <c r="P62" s="5" t="s">
        <v>6</v>
      </c>
      <c r="Q62" s="67">
        <f t="shared" si="1"/>
        <v>0</v>
      </c>
      <c r="R62" s="67"/>
      <c r="S62" s="67"/>
      <c r="T62" s="32"/>
    </row>
    <row r="63" spans="2:20" ht="14.25" customHeight="1">
      <c r="B63" s="31" t="s">
        <v>54</v>
      </c>
      <c r="C63" s="58"/>
      <c r="D63" s="58"/>
      <c r="E63" s="58"/>
      <c r="F63" s="58"/>
      <c r="G63" s="58"/>
      <c r="H63" s="58"/>
      <c r="I63" s="7" t="s">
        <v>73</v>
      </c>
      <c r="J63" s="66"/>
      <c r="K63" s="66"/>
      <c r="L63" s="7" t="s">
        <v>0</v>
      </c>
      <c r="M63" s="7" t="s">
        <v>5</v>
      </c>
      <c r="N63" s="47"/>
      <c r="O63" s="5" t="s">
        <v>1</v>
      </c>
      <c r="P63" s="5" t="s">
        <v>6</v>
      </c>
      <c r="Q63" s="67">
        <f t="shared" si="1"/>
        <v>0</v>
      </c>
      <c r="R63" s="67"/>
      <c r="S63" s="67"/>
      <c r="T63" s="32"/>
    </row>
    <row r="64" spans="2:20" ht="14.25" customHeight="1">
      <c r="B64" s="31" t="s">
        <v>55</v>
      </c>
      <c r="C64" s="58"/>
      <c r="D64" s="58"/>
      <c r="E64" s="58"/>
      <c r="F64" s="58"/>
      <c r="G64" s="58"/>
      <c r="H64" s="58"/>
      <c r="I64" s="7" t="s">
        <v>73</v>
      </c>
      <c r="J64" s="66"/>
      <c r="K64" s="66"/>
      <c r="L64" s="7" t="s">
        <v>0</v>
      </c>
      <c r="M64" s="7" t="s">
        <v>5</v>
      </c>
      <c r="N64" s="47"/>
      <c r="O64" s="5" t="s">
        <v>1</v>
      </c>
      <c r="P64" s="5" t="s">
        <v>6</v>
      </c>
      <c r="Q64" s="67">
        <f t="shared" si="1"/>
        <v>0</v>
      </c>
      <c r="R64" s="67"/>
      <c r="S64" s="67"/>
      <c r="T64" s="32"/>
    </row>
    <row r="65" spans="2:20" ht="14.25" customHeight="1">
      <c r="B65" s="31" t="s">
        <v>56</v>
      </c>
      <c r="C65" s="58"/>
      <c r="D65" s="58"/>
      <c r="E65" s="58"/>
      <c r="F65" s="58"/>
      <c r="G65" s="58"/>
      <c r="H65" s="58"/>
      <c r="I65" s="7" t="s">
        <v>73</v>
      </c>
      <c r="J65" s="66"/>
      <c r="K65" s="66"/>
      <c r="L65" s="7" t="s">
        <v>0</v>
      </c>
      <c r="M65" s="7" t="s">
        <v>5</v>
      </c>
      <c r="N65" s="47"/>
      <c r="O65" s="5" t="s">
        <v>1</v>
      </c>
      <c r="P65" s="5" t="s">
        <v>6</v>
      </c>
      <c r="Q65" s="67">
        <f t="shared" si="1"/>
        <v>0</v>
      </c>
      <c r="R65" s="67"/>
      <c r="S65" s="67"/>
      <c r="T65" s="32"/>
    </row>
    <row r="66" spans="2:20" ht="14.25" customHeight="1">
      <c r="B66" s="31" t="s">
        <v>57</v>
      </c>
      <c r="C66" s="58"/>
      <c r="D66" s="58"/>
      <c r="E66" s="58"/>
      <c r="F66" s="58"/>
      <c r="G66" s="58"/>
      <c r="H66" s="58"/>
      <c r="I66" s="7" t="s">
        <v>73</v>
      </c>
      <c r="J66" s="66"/>
      <c r="K66" s="66"/>
      <c r="L66" s="7" t="s">
        <v>0</v>
      </c>
      <c r="M66" s="7" t="s">
        <v>5</v>
      </c>
      <c r="N66" s="47"/>
      <c r="O66" s="5" t="s">
        <v>1</v>
      </c>
      <c r="P66" s="5" t="s">
        <v>6</v>
      </c>
      <c r="Q66" s="67">
        <f t="shared" si="1"/>
        <v>0</v>
      </c>
      <c r="R66" s="67"/>
      <c r="S66" s="67"/>
      <c r="T66" s="32"/>
    </row>
    <row r="67" spans="2:20" ht="14.25" customHeight="1">
      <c r="B67" s="31" t="s">
        <v>58</v>
      </c>
      <c r="C67" s="58"/>
      <c r="D67" s="58"/>
      <c r="E67" s="58"/>
      <c r="F67" s="58"/>
      <c r="G67" s="58"/>
      <c r="H67" s="58"/>
      <c r="I67" s="7" t="s">
        <v>73</v>
      </c>
      <c r="J67" s="66"/>
      <c r="K67" s="66"/>
      <c r="L67" s="7" t="s">
        <v>0</v>
      </c>
      <c r="M67" s="7" t="s">
        <v>5</v>
      </c>
      <c r="N67" s="47"/>
      <c r="O67" s="5" t="s">
        <v>1</v>
      </c>
      <c r="P67" s="5" t="s">
        <v>6</v>
      </c>
      <c r="Q67" s="67">
        <f t="shared" si="1"/>
        <v>0</v>
      </c>
      <c r="R67" s="67"/>
      <c r="S67" s="67"/>
      <c r="T67" s="32"/>
    </row>
    <row r="68" spans="2:20" ht="14.25" customHeight="1">
      <c r="B68" s="31" t="s">
        <v>59</v>
      </c>
      <c r="C68" s="58"/>
      <c r="D68" s="58"/>
      <c r="E68" s="58"/>
      <c r="F68" s="58"/>
      <c r="G68" s="58"/>
      <c r="H68" s="58"/>
      <c r="I68" s="7" t="s">
        <v>73</v>
      </c>
      <c r="J68" s="66"/>
      <c r="K68" s="66"/>
      <c r="L68" s="7" t="s">
        <v>0</v>
      </c>
      <c r="M68" s="7" t="s">
        <v>5</v>
      </c>
      <c r="N68" s="47"/>
      <c r="O68" s="5" t="s">
        <v>1</v>
      </c>
      <c r="P68" s="5" t="s">
        <v>6</v>
      </c>
      <c r="Q68" s="67">
        <f t="shared" si="1"/>
        <v>0</v>
      </c>
      <c r="R68" s="67"/>
      <c r="S68" s="67"/>
      <c r="T68" s="32"/>
    </row>
    <row r="69" spans="2:20" ht="14.25" customHeight="1">
      <c r="B69" s="31" t="s">
        <v>60</v>
      </c>
      <c r="C69" s="58"/>
      <c r="D69" s="58"/>
      <c r="E69" s="58"/>
      <c r="F69" s="58"/>
      <c r="G69" s="58"/>
      <c r="H69" s="58"/>
      <c r="I69" s="7" t="s">
        <v>73</v>
      </c>
      <c r="J69" s="66"/>
      <c r="K69" s="66"/>
      <c r="L69" s="7" t="s">
        <v>0</v>
      </c>
      <c r="M69" s="7" t="s">
        <v>5</v>
      </c>
      <c r="N69" s="47"/>
      <c r="O69" s="5" t="s">
        <v>1</v>
      </c>
      <c r="P69" s="5" t="s">
        <v>6</v>
      </c>
      <c r="Q69" s="67">
        <f t="shared" si="1"/>
        <v>0</v>
      </c>
      <c r="R69" s="67"/>
      <c r="S69" s="67"/>
      <c r="T69" s="32"/>
    </row>
    <row r="70" ht="13.5">
      <c r="P70" s="5"/>
    </row>
    <row r="71" spans="16:36" ht="13.5">
      <c r="P71" s="5"/>
      <c r="Q71" s="33"/>
      <c r="R71" s="33"/>
      <c r="S71" s="33"/>
      <c r="AD71" s="5"/>
      <c r="AE71" s="5"/>
      <c r="AF71" s="5"/>
      <c r="AG71" s="5"/>
      <c r="AH71" s="5"/>
      <c r="AI71" s="5"/>
      <c r="AJ71" s="5"/>
    </row>
    <row r="72" spans="9:36" ht="14.25" customHeight="1">
      <c r="I72" s="5" t="s">
        <v>2</v>
      </c>
      <c r="J72" s="83">
        <f>SUM(J20:K69)</f>
        <v>0</v>
      </c>
      <c r="K72" s="84"/>
      <c r="L72" s="34" t="s">
        <v>0</v>
      </c>
      <c r="M72" s="35" t="s">
        <v>7</v>
      </c>
      <c r="N72" s="36"/>
      <c r="P72" s="5" t="s">
        <v>2</v>
      </c>
      <c r="Q72" s="85">
        <f>SUM(Q20:S69)</f>
        <v>0</v>
      </c>
      <c r="R72" s="85"/>
      <c r="S72" s="85"/>
      <c r="T72" s="7" t="s">
        <v>8</v>
      </c>
      <c r="AD72" s="5"/>
      <c r="AE72" s="5"/>
      <c r="AF72" s="5"/>
      <c r="AG72" s="5"/>
      <c r="AH72" s="5"/>
      <c r="AI72" s="5"/>
      <c r="AJ72" s="5"/>
    </row>
    <row r="73" ht="13.5">
      <c r="P73" s="5"/>
    </row>
    <row r="74" spans="1:36" s="26" customFormat="1" ht="19.5" customHeight="1">
      <c r="A74" s="39" t="s">
        <v>76</v>
      </c>
      <c r="B74" s="40" t="s">
        <v>72</v>
      </c>
      <c r="C74" s="20"/>
      <c r="D74" s="20"/>
      <c r="E74" s="20"/>
      <c r="F74" s="20"/>
      <c r="I74" s="15"/>
      <c r="P74" s="27"/>
      <c r="Q74" s="28"/>
      <c r="R74" s="37"/>
      <c r="AD74" s="28"/>
      <c r="AE74" s="28"/>
      <c r="AF74" s="28"/>
      <c r="AG74" s="28"/>
      <c r="AH74" s="28"/>
      <c r="AI74" s="28"/>
      <c r="AJ74" s="28"/>
    </row>
    <row r="75" spans="1:18" ht="19.5" customHeight="1">
      <c r="A75" s="23" t="s">
        <v>79</v>
      </c>
      <c r="B75" s="11" t="s">
        <v>78</v>
      </c>
      <c r="L75" s="7"/>
      <c r="M75" s="7"/>
      <c r="N75" s="7"/>
      <c r="O75" s="7"/>
      <c r="P75" s="7"/>
      <c r="Q75" s="7"/>
      <c r="R75" s="7"/>
    </row>
    <row r="76" spans="1:18" ht="19.5" customHeight="1">
      <c r="A76" s="23" t="s">
        <v>79</v>
      </c>
      <c r="B76" s="11" t="s">
        <v>84</v>
      </c>
      <c r="L76" s="7"/>
      <c r="M76" s="7"/>
      <c r="N76" s="7"/>
      <c r="O76" s="7"/>
      <c r="P76" s="7"/>
      <c r="Q76" s="7"/>
      <c r="R76" s="7"/>
    </row>
    <row r="77" spans="2:18" ht="19.5" customHeight="1" thickBot="1">
      <c r="B77" s="43"/>
      <c r="L77" s="7"/>
      <c r="M77" s="7"/>
      <c r="N77" s="7"/>
      <c r="O77" s="7"/>
      <c r="P77" s="7"/>
      <c r="Q77" s="7"/>
      <c r="R77" s="7"/>
    </row>
    <row r="78" spans="2:15" ht="14.25" customHeight="1">
      <c r="B78" s="60" t="s">
        <v>3</v>
      </c>
      <c r="C78" s="61"/>
      <c r="D78" s="62"/>
      <c r="E78" s="79" t="s">
        <v>9</v>
      </c>
      <c r="F78" s="80" t="s">
        <v>62</v>
      </c>
      <c r="G78" s="80"/>
      <c r="H78" s="80"/>
      <c r="I78" s="80"/>
      <c r="J78" s="70" t="s">
        <v>63</v>
      </c>
      <c r="K78" s="70">
        <v>65</v>
      </c>
      <c r="L78" s="70" t="s">
        <v>64</v>
      </c>
      <c r="M78" s="70">
        <v>5</v>
      </c>
      <c r="N78" s="70" t="s">
        <v>65</v>
      </c>
      <c r="O78" s="79" t="s">
        <v>66</v>
      </c>
    </row>
    <row r="79" spans="2:15" ht="14.25" customHeight="1" thickBot="1">
      <c r="B79" s="63"/>
      <c r="C79" s="64"/>
      <c r="D79" s="65"/>
      <c r="E79" s="79"/>
      <c r="F79" s="81" t="s">
        <v>67</v>
      </c>
      <c r="G79" s="81"/>
      <c r="H79" s="81"/>
      <c r="I79" s="81"/>
      <c r="J79" s="70"/>
      <c r="K79" s="70"/>
      <c r="L79" s="70"/>
      <c r="M79" s="70"/>
      <c r="N79" s="70"/>
      <c r="O79" s="79"/>
    </row>
    <row r="80" spans="9:14" ht="14.25" customHeight="1" thickBot="1">
      <c r="I80" s="38"/>
      <c r="J80" s="18"/>
      <c r="K80" s="18"/>
      <c r="L80" s="34"/>
      <c r="M80" s="18"/>
      <c r="N80" s="38"/>
    </row>
    <row r="81" spans="5:20" ht="14.25" customHeight="1">
      <c r="E81" s="79" t="s">
        <v>9</v>
      </c>
      <c r="F81" s="82">
        <f>Q72</f>
        <v>0</v>
      </c>
      <c r="G81" s="82"/>
      <c r="H81" s="82"/>
      <c r="I81" s="82"/>
      <c r="J81" s="70" t="s">
        <v>63</v>
      </c>
      <c r="K81" s="70">
        <v>65</v>
      </c>
      <c r="L81" s="70" t="s">
        <v>64</v>
      </c>
      <c r="M81" s="70">
        <v>5</v>
      </c>
      <c r="N81" s="70" t="s">
        <v>65</v>
      </c>
      <c r="O81" s="71">
        <f>IF(OR(F81&gt;0,F82&gt;0),VLOOKUP(I83,α,2,0),"")</f>
      </c>
      <c r="P81" s="73" t="s">
        <v>9</v>
      </c>
      <c r="Q81" s="74"/>
      <c r="R81" s="75">
        <f>IF(OR(F81&gt;0,F82&gt;0),((I83-65)*5+O81),"")</f>
      </c>
      <c r="S81" s="76"/>
      <c r="T81" s="59" t="s">
        <v>1</v>
      </c>
    </row>
    <row r="82" spans="5:20" ht="14.25" customHeight="1" thickBot="1">
      <c r="E82" s="79"/>
      <c r="F82" s="82">
        <f>J72</f>
        <v>0</v>
      </c>
      <c r="G82" s="82"/>
      <c r="H82" s="82"/>
      <c r="I82" s="82"/>
      <c r="J82" s="70"/>
      <c r="K82" s="70"/>
      <c r="L82" s="70"/>
      <c r="M82" s="70"/>
      <c r="N82" s="70"/>
      <c r="O82" s="72"/>
      <c r="P82" s="73"/>
      <c r="Q82" s="74"/>
      <c r="R82" s="77"/>
      <c r="S82" s="78"/>
      <c r="T82" s="59"/>
    </row>
    <row r="83" spans="5:36" s="38" customFormat="1" ht="14.25" customHeight="1">
      <c r="E83" s="18"/>
      <c r="H83" s="33" t="s">
        <v>9</v>
      </c>
      <c r="I83" s="55">
        <f>IF(OR(F81&gt;0,F82&gt;0),ROUND(F81/F82,0),"")</f>
      </c>
      <c r="J83" s="49" t="s">
        <v>86</v>
      </c>
      <c r="K83" s="18"/>
      <c r="L83" s="18"/>
      <c r="M83" s="19"/>
      <c r="N83" s="18"/>
      <c r="O83" s="18"/>
      <c r="P83" s="50"/>
      <c r="Q83" s="50"/>
      <c r="R83" s="51"/>
      <c r="AD83" s="34"/>
      <c r="AE83" s="34"/>
      <c r="AF83" s="34"/>
      <c r="AG83" s="34"/>
      <c r="AH83" s="34"/>
      <c r="AI83" s="34"/>
      <c r="AJ83" s="34"/>
    </row>
    <row r="84" spans="2:16" ht="14.25" customHeight="1">
      <c r="B84" s="38"/>
      <c r="E84" s="38"/>
      <c r="O84" s="6"/>
      <c r="P84" s="5"/>
    </row>
    <row r="85" ht="14.25" customHeight="1"/>
    <row r="86" spans="16:20" ht="14.25" customHeight="1">
      <c r="P86" s="42"/>
      <c r="Q86" s="42"/>
      <c r="R86" s="42"/>
      <c r="S86" s="42"/>
      <c r="T86" s="42"/>
    </row>
  </sheetData>
  <sheetProtection/>
  <mergeCells count="177">
    <mergeCell ref="C69:H69"/>
    <mergeCell ref="J19:L19"/>
    <mergeCell ref="C37:H37"/>
    <mergeCell ref="C38:H38"/>
    <mergeCell ref="C39:H39"/>
    <mergeCell ref="C40:H40"/>
    <mergeCell ref="C33:H33"/>
    <mergeCell ref="C34:H34"/>
    <mergeCell ref="C46:H46"/>
    <mergeCell ref="C47:H47"/>
    <mergeCell ref="C67:H67"/>
    <mergeCell ref="C68:H68"/>
    <mergeCell ref="C35:H35"/>
    <mergeCell ref="C36:H36"/>
    <mergeCell ref="C42:H42"/>
    <mergeCell ref="C63:H63"/>
    <mergeCell ref="C54:H54"/>
    <mergeCell ref="C55:H55"/>
    <mergeCell ref="C49:H49"/>
    <mergeCell ref="C50:H50"/>
    <mergeCell ref="J35:K35"/>
    <mergeCell ref="C41:H41"/>
    <mergeCell ref="J38:K38"/>
    <mergeCell ref="J41:K41"/>
    <mergeCell ref="J36:K36"/>
    <mergeCell ref="J37:K37"/>
    <mergeCell ref="J57:K57"/>
    <mergeCell ref="Q57:S57"/>
    <mergeCell ref="J56:K56"/>
    <mergeCell ref="J51:K51"/>
    <mergeCell ref="J52:K52"/>
    <mergeCell ref="J49:K49"/>
    <mergeCell ref="J50:K50"/>
    <mergeCell ref="J46:K46"/>
    <mergeCell ref="J44:K44"/>
    <mergeCell ref="J45:K45"/>
    <mergeCell ref="J53:K53"/>
    <mergeCell ref="Q49:S49"/>
    <mergeCell ref="Q56:S56"/>
    <mergeCell ref="Q50:S50"/>
    <mergeCell ref="J63:K63"/>
    <mergeCell ref="Q63:S63"/>
    <mergeCell ref="J58:K58"/>
    <mergeCell ref="Q58:S58"/>
    <mergeCell ref="J62:K62"/>
    <mergeCell ref="J60:K60"/>
    <mergeCell ref="J59:K59"/>
    <mergeCell ref="J61:K61"/>
    <mergeCell ref="Q60:S60"/>
    <mergeCell ref="J68:K68"/>
    <mergeCell ref="Q68:S68"/>
    <mergeCell ref="Q62:S62"/>
    <mergeCell ref="J47:K47"/>
    <mergeCell ref="J64:K64"/>
    <mergeCell ref="Q64:S64"/>
    <mergeCell ref="J65:K65"/>
    <mergeCell ref="Q65:S65"/>
    <mergeCell ref="J69:K69"/>
    <mergeCell ref="Q69:S69"/>
    <mergeCell ref="J66:K66"/>
    <mergeCell ref="Q66:S66"/>
    <mergeCell ref="J67:K67"/>
    <mergeCell ref="Q67:S67"/>
    <mergeCell ref="J72:K72"/>
    <mergeCell ref="Q72:S72"/>
    <mergeCell ref="K78:K79"/>
    <mergeCell ref="J81:J82"/>
    <mergeCell ref="J78:J79"/>
    <mergeCell ref="L78:L79"/>
    <mergeCell ref="M78:M79"/>
    <mergeCell ref="N78:N79"/>
    <mergeCell ref="O78:O79"/>
    <mergeCell ref="K81:K82"/>
    <mergeCell ref="E81:E82"/>
    <mergeCell ref="E78:E79"/>
    <mergeCell ref="F78:I78"/>
    <mergeCell ref="F79:I79"/>
    <mergeCell ref="F81:I81"/>
    <mergeCell ref="F82:I82"/>
    <mergeCell ref="L81:L82"/>
    <mergeCell ref="J54:K54"/>
    <mergeCell ref="Q54:S54"/>
    <mergeCell ref="J55:K55"/>
    <mergeCell ref="Q55:S55"/>
    <mergeCell ref="M81:M82"/>
    <mergeCell ref="N81:N82"/>
    <mergeCell ref="O81:O82"/>
    <mergeCell ref="P81:Q82"/>
    <mergeCell ref="R81:S82"/>
    <mergeCell ref="Q32:S32"/>
    <mergeCell ref="J22:K22"/>
    <mergeCell ref="J23:K23"/>
    <mergeCell ref="J26:K26"/>
    <mergeCell ref="J24:K24"/>
    <mergeCell ref="J25:K25"/>
    <mergeCell ref="Q61:S61"/>
    <mergeCell ref="Q37:S37"/>
    <mergeCell ref="Q36:S36"/>
    <mergeCell ref="J27:K27"/>
    <mergeCell ref="J29:K29"/>
    <mergeCell ref="J34:K34"/>
    <mergeCell ref="J30:K30"/>
    <mergeCell ref="Q30:S30"/>
    <mergeCell ref="J31:K31"/>
    <mergeCell ref="Q33:S33"/>
    <mergeCell ref="Q59:S59"/>
    <mergeCell ref="J40:K40"/>
    <mergeCell ref="J48:K48"/>
    <mergeCell ref="J42:K42"/>
    <mergeCell ref="Q41:S41"/>
    <mergeCell ref="Q42:S42"/>
    <mergeCell ref="J43:K43"/>
    <mergeCell ref="Q51:S51"/>
    <mergeCell ref="Q52:S52"/>
    <mergeCell ref="Q53:S53"/>
    <mergeCell ref="J32:K32"/>
    <mergeCell ref="O1:U1"/>
    <mergeCell ref="B4:U4"/>
    <mergeCell ref="Q28:S28"/>
    <mergeCell ref="J28:K28"/>
    <mergeCell ref="Q24:S24"/>
    <mergeCell ref="Q25:S25"/>
    <mergeCell ref="Q26:S26"/>
    <mergeCell ref="Q27:S27"/>
    <mergeCell ref="J20:K20"/>
    <mergeCell ref="Q46:S46"/>
    <mergeCell ref="Q47:S47"/>
    <mergeCell ref="Q48:S48"/>
    <mergeCell ref="Q35:S35"/>
    <mergeCell ref="Q44:S44"/>
    <mergeCell ref="Q45:S45"/>
    <mergeCell ref="Q39:S39"/>
    <mergeCell ref="Q38:S38"/>
    <mergeCell ref="Q40:S40"/>
    <mergeCell ref="Q43:S43"/>
    <mergeCell ref="J33:K33"/>
    <mergeCell ref="J39:K39"/>
    <mergeCell ref="J21:K21"/>
    <mergeCell ref="Q31:S31"/>
    <mergeCell ref="Q29:S29"/>
    <mergeCell ref="Q20:S20"/>
    <mergeCell ref="Q21:S21"/>
    <mergeCell ref="Q22:S22"/>
    <mergeCell ref="Q23:S23"/>
    <mergeCell ref="Q34:S34"/>
    <mergeCell ref="C28:H28"/>
    <mergeCell ref="C62:H62"/>
    <mergeCell ref="C51:H51"/>
    <mergeCell ref="C52:H52"/>
    <mergeCell ref="C56:H56"/>
    <mergeCell ref="C57:H57"/>
    <mergeCell ref="C48:H48"/>
    <mergeCell ref="C43:H43"/>
    <mergeCell ref="C44:H44"/>
    <mergeCell ref="C45:H45"/>
    <mergeCell ref="C64:H64"/>
    <mergeCell ref="C58:H58"/>
    <mergeCell ref="C59:H59"/>
    <mergeCell ref="C60:H60"/>
    <mergeCell ref="C61:H61"/>
    <mergeCell ref="C53:H53"/>
    <mergeCell ref="C20:H20"/>
    <mergeCell ref="C21:H21"/>
    <mergeCell ref="C22:H22"/>
    <mergeCell ref="C23:H23"/>
    <mergeCell ref="C26:H26"/>
    <mergeCell ref="C27:H27"/>
    <mergeCell ref="C24:H24"/>
    <mergeCell ref="C25:H25"/>
    <mergeCell ref="T81:T82"/>
    <mergeCell ref="B78:D79"/>
    <mergeCell ref="C29:H29"/>
    <mergeCell ref="C30:H30"/>
    <mergeCell ref="C31:H31"/>
    <mergeCell ref="C32:H32"/>
    <mergeCell ref="C66:H66"/>
    <mergeCell ref="C65:H65"/>
  </mergeCells>
  <dataValidations count="3">
    <dataValidation type="list" allowBlank="1" showInputMessage="1" showErrorMessage="1" sqref="R74 R17:R18 R8:R14">
      <formula1>"○"</formula1>
    </dataValidation>
    <dataValidation type="list" showInputMessage="1" showErrorMessage="1" sqref="Q4">
      <formula1>"●"</formula1>
    </dataValidation>
    <dataValidation type="list" allowBlank="1" showInputMessage="1" showErrorMessage="1" sqref="Q15:Q16 Q5:Q7">
      <formula1>"●"</formula1>
    </dataValidation>
  </dataValidations>
  <printOptions/>
  <pageMargins left="0.48" right="0.36" top="0.38" bottom="0.53" header="0.19" footer="0.31"/>
  <pageSetup cellComments="asDisplayed" horizontalDpi="600" verticalDpi="600" orientation="portrait" paperSize="9" scale="66" r:id="rId2"/>
  <headerFooter alignWithMargins="0">
    <oddFooter>&amp;C&amp;18&amp;P/&amp;N</oddFooter>
  </headerFooter>
  <drawing r:id="rId1"/>
</worksheet>
</file>

<file path=xl/worksheets/sheet2.xml><?xml version="1.0" encoding="utf-8"?>
<worksheet xmlns="http://schemas.openxmlformats.org/spreadsheetml/2006/main" xmlns:r="http://schemas.openxmlformats.org/officeDocument/2006/relationships">
  <dimension ref="A1:C115"/>
  <sheetViews>
    <sheetView zoomScale="75" zoomScaleNormal="75"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15.00390625" style="1" bestFit="1" customWidth="1"/>
    <col min="2" max="2" width="14.875" style="1" customWidth="1"/>
    <col min="3" max="16384" width="9.00390625" style="1" customWidth="1"/>
  </cols>
  <sheetData>
    <row r="1" spans="1:3" ht="24">
      <c r="A1" s="53" t="s">
        <v>85</v>
      </c>
      <c r="B1" s="53" t="s">
        <v>61</v>
      </c>
      <c r="C1" s="57"/>
    </row>
    <row r="2" spans="1:2" ht="13.5">
      <c r="A2" s="52">
        <v>-13</v>
      </c>
      <c r="B2" s="52">
        <v>0</v>
      </c>
    </row>
    <row r="3" spans="1:2" ht="13.5">
      <c r="A3" s="52">
        <v>-12</v>
      </c>
      <c r="B3" s="52">
        <v>0</v>
      </c>
    </row>
    <row r="4" spans="1:2" ht="13.5">
      <c r="A4" s="52">
        <v>-11</v>
      </c>
      <c r="B4" s="52">
        <v>0</v>
      </c>
    </row>
    <row r="5" spans="1:2" ht="13.5">
      <c r="A5" s="52">
        <v>-10</v>
      </c>
      <c r="B5" s="52">
        <v>0</v>
      </c>
    </row>
    <row r="6" spans="1:2" ht="13.5">
      <c r="A6" s="52">
        <v>-9</v>
      </c>
      <c r="B6" s="52">
        <v>0</v>
      </c>
    </row>
    <row r="7" spans="1:2" ht="13.5">
      <c r="A7" s="52">
        <v>-8</v>
      </c>
      <c r="B7" s="52">
        <v>0</v>
      </c>
    </row>
    <row r="8" spans="1:2" ht="13.5">
      <c r="A8" s="52">
        <v>-7</v>
      </c>
      <c r="B8" s="52">
        <v>0</v>
      </c>
    </row>
    <row r="9" spans="1:2" ht="13.5">
      <c r="A9" s="52">
        <v>-6</v>
      </c>
      <c r="B9" s="52">
        <v>0</v>
      </c>
    </row>
    <row r="10" spans="1:2" ht="13.5">
      <c r="A10" s="52">
        <v>-5</v>
      </c>
      <c r="B10" s="52">
        <v>0</v>
      </c>
    </row>
    <row r="11" spans="1:2" ht="13.5">
      <c r="A11" s="52">
        <v>-4</v>
      </c>
      <c r="B11" s="52">
        <v>0</v>
      </c>
    </row>
    <row r="12" spans="1:2" ht="13.5">
      <c r="A12" s="52">
        <v>-3</v>
      </c>
      <c r="B12" s="52">
        <v>0</v>
      </c>
    </row>
    <row r="13" spans="1:2" ht="13.5">
      <c r="A13" s="52">
        <v>-2</v>
      </c>
      <c r="B13" s="52">
        <v>0</v>
      </c>
    </row>
    <row r="14" spans="1:2" ht="13.5">
      <c r="A14" s="52">
        <v>-1</v>
      </c>
      <c r="B14" s="52">
        <v>0</v>
      </c>
    </row>
    <row r="15" spans="1:2" ht="13.5">
      <c r="A15" s="52">
        <v>0</v>
      </c>
      <c r="B15" s="52">
        <v>0</v>
      </c>
    </row>
    <row r="16" spans="1:2" ht="13.5">
      <c r="A16" s="52">
        <v>1</v>
      </c>
      <c r="B16" s="52">
        <v>0</v>
      </c>
    </row>
    <row r="17" spans="1:2" ht="13.5">
      <c r="A17" s="52">
        <v>2</v>
      </c>
      <c r="B17" s="52">
        <v>0</v>
      </c>
    </row>
    <row r="18" spans="1:2" ht="13.5">
      <c r="A18" s="52">
        <v>3</v>
      </c>
      <c r="B18" s="52">
        <v>0</v>
      </c>
    </row>
    <row r="19" spans="1:2" ht="13.5">
      <c r="A19" s="52">
        <v>4</v>
      </c>
      <c r="B19" s="52">
        <v>0</v>
      </c>
    </row>
    <row r="20" spans="1:2" ht="13.5">
      <c r="A20" s="52">
        <v>5</v>
      </c>
      <c r="B20" s="52">
        <v>0</v>
      </c>
    </row>
    <row r="21" spans="1:2" ht="13.5">
      <c r="A21" s="52">
        <v>6</v>
      </c>
      <c r="B21" s="52">
        <v>0</v>
      </c>
    </row>
    <row r="22" spans="1:2" ht="13.5">
      <c r="A22" s="52">
        <v>7</v>
      </c>
      <c r="B22" s="52">
        <v>0</v>
      </c>
    </row>
    <row r="23" spans="1:2" ht="13.5">
      <c r="A23" s="52">
        <v>8</v>
      </c>
      <c r="B23" s="52">
        <v>0</v>
      </c>
    </row>
    <row r="24" spans="1:2" ht="13.5">
      <c r="A24" s="52">
        <v>9</v>
      </c>
      <c r="B24" s="52">
        <v>0</v>
      </c>
    </row>
    <row r="25" spans="1:2" ht="13.5">
      <c r="A25" s="52">
        <v>10</v>
      </c>
      <c r="B25" s="52">
        <v>0</v>
      </c>
    </row>
    <row r="26" spans="1:2" ht="13.5">
      <c r="A26" s="52">
        <v>11</v>
      </c>
      <c r="B26" s="52">
        <v>0</v>
      </c>
    </row>
    <row r="27" spans="1:2" ht="13.5">
      <c r="A27" s="52">
        <v>12</v>
      </c>
      <c r="B27" s="52">
        <v>0</v>
      </c>
    </row>
    <row r="28" spans="1:2" ht="13.5">
      <c r="A28" s="52">
        <v>13</v>
      </c>
      <c r="B28" s="52">
        <v>0</v>
      </c>
    </row>
    <row r="29" spans="1:2" ht="13.5">
      <c r="A29" s="52">
        <v>14</v>
      </c>
      <c r="B29" s="52">
        <v>0</v>
      </c>
    </row>
    <row r="30" spans="1:2" ht="13.5">
      <c r="A30" s="52">
        <v>15</v>
      </c>
      <c r="B30" s="52">
        <v>0</v>
      </c>
    </row>
    <row r="31" spans="1:2" ht="13.5">
      <c r="A31" s="52">
        <v>16</v>
      </c>
      <c r="B31" s="52">
        <v>0</v>
      </c>
    </row>
    <row r="32" spans="1:2" ht="13.5">
      <c r="A32" s="52">
        <v>17</v>
      </c>
      <c r="B32" s="52">
        <v>0</v>
      </c>
    </row>
    <row r="33" spans="1:2" ht="13.5">
      <c r="A33" s="52">
        <v>18</v>
      </c>
      <c r="B33" s="52">
        <v>0</v>
      </c>
    </row>
    <row r="34" spans="1:2" ht="13.5">
      <c r="A34" s="52">
        <v>19</v>
      </c>
      <c r="B34" s="52">
        <v>0</v>
      </c>
    </row>
    <row r="35" spans="1:2" ht="13.5">
      <c r="A35" s="52">
        <v>20</v>
      </c>
      <c r="B35" s="52">
        <v>0</v>
      </c>
    </row>
    <row r="36" spans="1:2" ht="13.5">
      <c r="A36" s="52">
        <v>21</v>
      </c>
      <c r="B36" s="52">
        <v>0</v>
      </c>
    </row>
    <row r="37" spans="1:2" ht="13.5">
      <c r="A37" s="52">
        <v>22</v>
      </c>
      <c r="B37" s="52">
        <v>0</v>
      </c>
    </row>
    <row r="38" spans="1:2" ht="13.5">
      <c r="A38" s="52">
        <v>23</v>
      </c>
      <c r="B38" s="52">
        <v>0</v>
      </c>
    </row>
    <row r="39" spans="1:2" ht="13.5">
      <c r="A39" s="52">
        <v>24</v>
      </c>
      <c r="B39" s="52">
        <v>0</v>
      </c>
    </row>
    <row r="40" spans="1:2" ht="13.5">
      <c r="A40" s="52">
        <v>25</v>
      </c>
      <c r="B40" s="52">
        <v>0</v>
      </c>
    </row>
    <row r="41" spans="1:2" ht="13.5">
      <c r="A41" s="52">
        <v>26</v>
      </c>
      <c r="B41" s="52">
        <v>0</v>
      </c>
    </row>
    <row r="42" spans="1:2" ht="13.5">
      <c r="A42" s="52">
        <v>27</v>
      </c>
      <c r="B42" s="52">
        <v>0</v>
      </c>
    </row>
    <row r="43" spans="1:2" ht="13.5">
      <c r="A43" s="52">
        <v>28</v>
      </c>
      <c r="B43" s="52">
        <v>0</v>
      </c>
    </row>
    <row r="44" spans="1:2" ht="13.5">
      <c r="A44" s="52">
        <v>29</v>
      </c>
      <c r="B44" s="52">
        <v>0</v>
      </c>
    </row>
    <row r="45" spans="1:2" ht="13.5">
      <c r="A45" s="52">
        <v>30</v>
      </c>
      <c r="B45" s="52">
        <v>0</v>
      </c>
    </row>
    <row r="46" spans="1:2" ht="13.5">
      <c r="A46" s="52">
        <v>31</v>
      </c>
      <c r="B46" s="52">
        <v>0</v>
      </c>
    </row>
    <row r="47" spans="1:2" ht="13.5">
      <c r="A47" s="52">
        <v>32</v>
      </c>
      <c r="B47" s="52">
        <v>0</v>
      </c>
    </row>
    <row r="48" spans="1:2" ht="13.5">
      <c r="A48" s="52">
        <v>33</v>
      </c>
      <c r="B48" s="52">
        <v>0</v>
      </c>
    </row>
    <row r="49" spans="1:2" ht="13.5">
      <c r="A49" s="52">
        <v>34</v>
      </c>
      <c r="B49" s="52">
        <v>0</v>
      </c>
    </row>
    <row r="50" spans="1:2" ht="13.5">
      <c r="A50" s="52">
        <v>35</v>
      </c>
      <c r="B50" s="52">
        <v>0</v>
      </c>
    </row>
    <row r="51" spans="1:2" ht="13.5">
      <c r="A51" s="52">
        <v>36</v>
      </c>
      <c r="B51" s="52">
        <v>0</v>
      </c>
    </row>
    <row r="52" spans="1:2" ht="13.5">
      <c r="A52" s="52">
        <v>37</v>
      </c>
      <c r="B52" s="52">
        <v>0</v>
      </c>
    </row>
    <row r="53" spans="1:2" ht="13.5">
      <c r="A53" s="52">
        <v>38</v>
      </c>
      <c r="B53" s="52">
        <v>0</v>
      </c>
    </row>
    <row r="54" spans="1:2" ht="13.5">
      <c r="A54" s="52">
        <v>39</v>
      </c>
      <c r="B54" s="52">
        <v>0</v>
      </c>
    </row>
    <row r="55" spans="1:2" ht="13.5">
      <c r="A55" s="52">
        <v>40</v>
      </c>
      <c r="B55" s="52">
        <v>0</v>
      </c>
    </row>
    <row r="56" spans="1:2" ht="13.5">
      <c r="A56" s="52">
        <v>41</v>
      </c>
      <c r="B56" s="52">
        <v>0</v>
      </c>
    </row>
    <row r="57" spans="1:2" ht="13.5">
      <c r="A57" s="52">
        <v>42</v>
      </c>
      <c r="B57" s="52">
        <v>0</v>
      </c>
    </row>
    <row r="58" spans="1:2" ht="13.5">
      <c r="A58" s="52">
        <v>43</v>
      </c>
      <c r="B58" s="52">
        <v>0</v>
      </c>
    </row>
    <row r="59" spans="1:2" ht="13.5">
      <c r="A59" s="52">
        <v>44</v>
      </c>
      <c r="B59" s="52">
        <v>0</v>
      </c>
    </row>
    <row r="60" spans="1:2" ht="13.5">
      <c r="A60" s="52">
        <v>45</v>
      </c>
      <c r="B60" s="52">
        <v>0</v>
      </c>
    </row>
    <row r="61" spans="1:2" ht="13.5">
      <c r="A61" s="52">
        <v>46</v>
      </c>
      <c r="B61" s="52">
        <v>0</v>
      </c>
    </row>
    <row r="62" spans="1:2" ht="13.5">
      <c r="A62" s="52">
        <v>47</v>
      </c>
      <c r="B62" s="52">
        <v>0</v>
      </c>
    </row>
    <row r="63" spans="1:2" ht="13.5">
      <c r="A63" s="52">
        <v>48</v>
      </c>
      <c r="B63" s="52">
        <v>0</v>
      </c>
    </row>
    <row r="64" spans="1:2" ht="13.5">
      <c r="A64" s="52">
        <v>49</v>
      </c>
      <c r="B64" s="52">
        <v>0</v>
      </c>
    </row>
    <row r="65" spans="1:2" ht="13.5">
      <c r="A65" s="52">
        <v>50</v>
      </c>
      <c r="B65" s="52">
        <v>0</v>
      </c>
    </row>
    <row r="66" spans="1:2" ht="13.5">
      <c r="A66" s="52">
        <v>51</v>
      </c>
      <c r="B66" s="52">
        <v>0</v>
      </c>
    </row>
    <row r="67" spans="1:2" ht="13.5">
      <c r="A67" s="52">
        <v>52</v>
      </c>
      <c r="B67" s="52">
        <v>0</v>
      </c>
    </row>
    <row r="68" spans="1:2" ht="13.5">
      <c r="A68" s="52">
        <v>53</v>
      </c>
      <c r="B68" s="52">
        <v>0</v>
      </c>
    </row>
    <row r="69" spans="1:2" ht="13.5">
      <c r="A69" s="52">
        <v>54</v>
      </c>
      <c r="B69" s="52">
        <v>0</v>
      </c>
    </row>
    <row r="70" spans="1:2" ht="13.5">
      <c r="A70" s="52">
        <v>55</v>
      </c>
      <c r="B70" s="52">
        <v>0</v>
      </c>
    </row>
    <row r="71" spans="1:2" ht="13.5">
      <c r="A71" s="52">
        <v>56</v>
      </c>
      <c r="B71" s="52">
        <v>0</v>
      </c>
    </row>
    <row r="72" spans="1:2" ht="13.5">
      <c r="A72" s="52">
        <v>57</v>
      </c>
      <c r="B72" s="52">
        <v>0</v>
      </c>
    </row>
    <row r="73" spans="1:2" ht="13.5">
      <c r="A73" s="52">
        <v>58</v>
      </c>
      <c r="B73" s="52">
        <v>0</v>
      </c>
    </row>
    <row r="74" spans="1:2" ht="13.5">
      <c r="A74" s="52">
        <v>59</v>
      </c>
      <c r="B74" s="52">
        <v>0</v>
      </c>
    </row>
    <row r="75" spans="1:2" ht="13.5">
      <c r="A75" s="52">
        <v>60</v>
      </c>
      <c r="B75" s="52">
        <v>0</v>
      </c>
    </row>
    <row r="76" spans="1:2" ht="13.5">
      <c r="A76" s="52">
        <v>61</v>
      </c>
      <c r="B76" s="52">
        <v>0</v>
      </c>
    </row>
    <row r="77" spans="1:2" ht="13.5">
      <c r="A77" s="52">
        <v>62</v>
      </c>
      <c r="B77" s="52">
        <v>0</v>
      </c>
    </row>
    <row r="78" spans="1:2" ht="13.5">
      <c r="A78" s="52">
        <v>63</v>
      </c>
      <c r="B78" s="52">
        <v>0</v>
      </c>
    </row>
    <row r="79" spans="1:2" ht="13.5">
      <c r="A79" s="52">
        <v>64</v>
      </c>
      <c r="B79" s="52">
        <v>0</v>
      </c>
    </row>
    <row r="80" spans="1:2" ht="13.5">
      <c r="A80" s="52">
        <v>65</v>
      </c>
      <c r="B80" s="52">
        <v>0</v>
      </c>
    </row>
    <row r="81" spans="1:2" ht="13.5">
      <c r="A81" s="52">
        <v>66</v>
      </c>
      <c r="B81" s="52">
        <v>0</v>
      </c>
    </row>
    <row r="82" spans="1:2" ht="13.5">
      <c r="A82" s="52">
        <v>67</v>
      </c>
      <c r="B82" s="52">
        <v>0</v>
      </c>
    </row>
    <row r="83" spans="1:2" ht="13.5">
      <c r="A83" s="52">
        <v>68</v>
      </c>
      <c r="B83" s="52">
        <v>0</v>
      </c>
    </row>
    <row r="84" spans="1:2" ht="13.5">
      <c r="A84" s="52">
        <v>69</v>
      </c>
      <c r="B84" s="52">
        <v>0</v>
      </c>
    </row>
    <row r="85" spans="1:2" ht="13.5">
      <c r="A85" s="52">
        <v>70</v>
      </c>
      <c r="B85" s="52">
        <v>0</v>
      </c>
    </row>
    <row r="86" spans="1:2" ht="13.5">
      <c r="A86" s="52">
        <v>71</v>
      </c>
      <c r="B86" s="52">
        <v>0</v>
      </c>
    </row>
    <row r="87" spans="1:2" ht="13.5">
      <c r="A87" s="52">
        <v>72</v>
      </c>
      <c r="B87" s="52">
        <v>0</v>
      </c>
    </row>
    <row r="88" spans="1:2" ht="13.5">
      <c r="A88" s="52">
        <v>73</v>
      </c>
      <c r="B88" s="52">
        <v>0</v>
      </c>
    </row>
    <row r="89" spans="1:2" ht="13.5">
      <c r="A89" s="52">
        <v>74</v>
      </c>
      <c r="B89" s="52">
        <v>0</v>
      </c>
    </row>
    <row r="90" spans="1:2" ht="13.5">
      <c r="A90" s="52">
        <v>75</v>
      </c>
      <c r="B90" s="56">
        <v>1</v>
      </c>
    </row>
    <row r="91" spans="1:2" ht="13.5">
      <c r="A91" s="52">
        <v>76</v>
      </c>
      <c r="B91" s="56">
        <v>2</v>
      </c>
    </row>
    <row r="92" spans="1:2" ht="13.5">
      <c r="A92" s="52">
        <v>77</v>
      </c>
      <c r="B92" s="56">
        <v>3</v>
      </c>
    </row>
    <row r="93" spans="1:2" ht="13.5">
      <c r="A93" s="52">
        <v>78</v>
      </c>
      <c r="B93" s="56">
        <v>4</v>
      </c>
    </row>
    <row r="94" spans="1:2" ht="13.5">
      <c r="A94" s="52">
        <v>79</v>
      </c>
      <c r="B94" s="56">
        <v>5</v>
      </c>
    </row>
    <row r="95" spans="1:2" ht="13.5">
      <c r="A95" s="52">
        <v>80</v>
      </c>
      <c r="B95" s="56">
        <v>8</v>
      </c>
    </row>
    <row r="96" spans="1:2" ht="13.5">
      <c r="A96" s="52">
        <v>81</v>
      </c>
      <c r="B96" s="56">
        <v>11</v>
      </c>
    </row>
    <row r="97" spans="1:2" ht="13.5">
      <c r="A97" s="52">
        <v>82</v>
      </c>
      <c r="B97" s="56">
        <v>14</v>
      </c>
    </row>
    <row r="98" spans="1:2" ht="13.5">
      <c r="A98" s="52">
        <v>83</v>
      </c>
      <c r="B98" s="56">
        <v>17</v>
      </c>
    </row>
    <row r="99" spans="1:2" ht="13.5">
      <c r="A99" s="52">
        <v>84</v>
      </c>
      <c r="B99" s="56">
        <v>20</v>
      </c>
    </row>
    <row r="100" spans="1:2" ht="13.5">
      <c r="A100" s="52">
        <v>85</v>
      </c>
      <c r="B100" s="56">
        <v>25</v>
      </c>
    </row>
    <row r="101" spans="1:2" ht="13.5">
      <c r="A101" s="52">
        <v>86</v>
      </c>
      <c r="B101" s="56">
        <v>30</v>
      </c>
    </row>
    <row r="102" spans="1:2" ht="13.5">
      <c r="A102" s="52">
        <v>87</v>
      </c>
      <c r="B102" s="56">
        <v>35</v>
      </c>
    </row>
    <row r="103" spans="1:2" ht="13.5">
      <c r="A103" s="52">
        <v>88</v>
      </c>
      <c r="B103" s="56">
        <v>40</v>
      </c>
    </row>
    <row r="104" spans="1:2" ht="13.5">
      <c r="A104" s="52">
        <v>89</v>
      </c>
      <c r="B104" s="56">
        <v>45</v>
      </c>
    </row>
    <row r="105" spans="1:2" ht="13.5">
      <c r="A105" s="52">
        <v>90</v>
      </c>
      <c r="B105" s="56">
        <v>50</v>
      </c>
    </row>
    <row r="106" spans="1:2" ht="13.5">
      <c r="A106" s="52">
        <v>91</v>
      </c>
      <c r="B106" s="56">
        <v>55</v>
      </c>
    </row>
    <row r="107" spans="1:2" ht="13.5">
      <c r="A107" s="52">
        <v>92</v>
      </c>
      <c r="B107" s="56">
        <v>60</v>
      </c>
    </row>
    <row r="108" spans="1:2" ht="13.5">
      <c r="A108" s="52">
        <v>93</v>
      </c>
      <c r="B108" s="56">
        <v>65</v>
      </c>
    </row>
    <row r="109" spans="1:2" ht="13.5">
      <c r="A109" s="52">
        <v>94</v>
      </c>
      <c r="B109" s="56">
        <v>70</v>
      </c>
    </row>
    <row r="110" spans="1:2" ht="13.5">
      <c r="A110" s="52">
        <v>95</v>
      </c>
      <c r="B110" s="56">
        <v>75</v>
      </c>
    </row>
    <row r="111" spans="1:2" ht="13.5">
      <c r="A111" s="52">
        <v>96</v>
      </c>
      <c r="B111" s="56">
        <v>80</v>
      </c>
    </row>
    <row r="112" spans="1:2" ht="13.5">
      <c r="A112" s="52">
        <v>97</v>
      </c>
      <c r="B112" s="56">
        <v>85</v>
      </c>
    </row>
    <row r="113" spans="1:2" ht="13.5">
      <c r="A113" s="52">
        <v>98</v>
      </c>
      <c r="B113" s="56">
        <v>90</v>
      </c>
    </row>
    <row r="114" spans="1:2" ht="13.5">
      <c r="A114" s="52">
        <v>99</v>
      </c>
      <c r="B114" s="56">
        <v>95</v>
      </c>
    </row>
    <row r="115" spans="1:2" ht="13.5">
      <c r="A115" s="52">
        <v>100</v>
      </c>
      <c r="B115" s="56">
        <v>100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建設業振興担当（千葉）　内線5942</dc:creator>
  <cp:keywords/>
  <dc:description/>
  <cp:lastModifiedBy>01397</cp:lastModifiedBy>
  <cp:lastPrinted>2012-03-02T05:44:21Z</cp:lastPrinted>
  <dcterms:created xsi:type="dcterms:W3CDTF">2006-11-30T02:55:22Z</dcterms:created>
  <dcterms:modified xsi:type="dcterms:W3CDTF">2012-04-11T04:32:47Z</dcterms:modified>
  <cp:category/>
  <cp:version/>
  <cp:contentType/>
  <cp:contentStatus/>
</cp:coreProperties>
</file>