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74\Desktop\新：ファイル管理データ\（新）入札・契約\-3競争入札\"/>
    </mc:Choice>
  </mc:AlternateContent>
  <bookViews>
    <workbookView xWindow="480" yWindow="30" windowWidth="8475" windowHeight="4725" activeTab="6"/>
  </bookViews>
  <sheets>
    <sheet name="共通事項入力" sheetId="2" r:id="rId1"/>
    <sheet name="質問書" sheetId="21" r:id="rId2"/>
    <sheet name="課税届" sheetId="10" r:id="rId3"/>
    <sheet name="保証届" sheetId="27" r:id="rId4"/>
    <sheet name="リサイクル添書" sheetId="24" r:id="rId5"/>
    <sheet name="リサイクル別紙1" sheetId="23" r:id="rId6"/>
    <sheet name="建築士法添書" sheetId="29" r:id="rId7"/>
    <sheet name="個人情報管理責任者" sheetId="28" r:id="rId8"/>
  </sheets>
  <externalReferences>
    <externalReference r:id="rId9"/>
  </externalReferences>
  <definedNames>
    <definedName name="_xlnm.Print_Area" localSheetId="4">リサイクル添書!$A$2:$Q$16</definedName>
    <definedName name="_xlnm.Print_Area" localSheetId="5">リサイクル別紙1!$A$2:$O$133</definedName>
    <definedName name="_xlnm.Print_Area" localSheetId="2">課税届!$A$2:$AH$18</definedName>
    <definedName name="_xlnm.Print_Area" localSheetId="0">共通事項入力!$B$1:$I$9</definedName>
    <definedName name="_xlnm.Print_Area" localSheetId="6">建築士法添書!$A$2:$R$50</definedName>
    <definedName name="_xlnm.Print_Area" localSheetId="7">個人情報管理責任者!$A$2:$Q$27</definedName>
    <definedName name="_xlnm.Print_Area" localSheetId="1">質問書!$A$2:$Q$36</definedName>
    <definedName name="_xlnm.Print_Area" localSheetId="3">保証届!$A$2:$Q$28</definedName>
    <definedName name="リサイクル" localSheetId="6">#REF!</definedName>
    <definedName name="リサイクル" localSheetId="7">#REF!</definedName>
    <definedName name="リサイクル">#REF!</definedName>
    <definedName name="契約保証金" localSheetId="6">#REF!</definedName>
    <definedName name="契約保証金" localSheetId="7">#REF!</definedName>
    <definedName name="契約保証金">#REF!</definedName>
    <definedName name="請負者" localSheetId="6">#REF!</definedName>
    <definedName name="請負者" localSheetId="7">#REF!</definedName>
    <definedName name="請負者">#REF!</definedName>
    <definedName name="発注者" localSheetId="6">#REF!</definedName>
    <definedName name="発注者" localSheetId="7">#REF!</definedName>
    <definedName name="発注者">#REF!</definedName>
    <definedName name="文書区分" localSheetId="6">#REF!</definedName>
    <definedName name="文書区分" localSheetId="7">#REF!</definedName>
    <definedName name="文書区分">#REF!</definedName>
  </definedNames>
  <calcPr calcId="162913"/>
</workbook>
</file>

<file path=xl/calcChain.xml><?xml version="1.0" encoding="utf-8"?>
<calcChain xmlns="http://schemas.openxmlformats.org/spreadsheetml/2006/main">
  <c r="I3" i="29" l="1"/>
  <c r="G10" i="29"/>
  <c r="G9" i="29"/>
  <c r="G8" i="29"/>
  <c r="A6" i="29"/>
  <c r="A5" i="29" l="1"/>
  <c r="A27" i="29"/>
  <c r="A28" i="29"/>
  <c r="A29" i="29"/>
  <c r="A20" i="28" l="1"/>
  <c r="J10" i="2"/>
  <c r="A15" i="28" s="1"/>
  <c r="H13" i="28"/>
  <c r="H12" i="28"/>
  <c r="H11" i="28"/>
  <c r="A9" i="28"/>
  <c r="A8" i="28"/>
  <c r="A18" i="27" l="1"/>
  <c r="A17" i="27"/>
  <c r="A20" i="21"/>
  <c r="A18" i="21"/>
  <c r="W18" i="10" l="1"/>
  <c r="W17" i="10"/>
  <c r="A5" i="24"/>
  <c r="A6" i="27"/>
  <c r="A6" i="10"/>
  <c r="A5" i="21"/>
  <c r="N24" i="2"/>
  <c r="A6" i="24" s="1"/>
  <c r="O21" i="2"/>
  <c r="P21" i="2" s="1"/>
  <c r="P20" i="2"/>
  <c r="P24" i="2" s="1"/>
  <c r="A7" i="10" s="1"/>
  <c r="O20" i="2"/>
  <c r="O24" i="2" s="1"/>
  <c r="P19" i="2"/>
  <c r="O19" i="2"/>
  <c r="A14" i="21"/>
  <c r="A7" i="27" l="1"/>
  <c r="A6" i="21"/>
  <c r="F10" i="24"/>
  <c r="F9" i="24"/>
  <c r="F8" i="24"/>
  <c r="E18" i="27"/>
  <c r="E17" i="27"/>
  <c r="H11" i="27"/>
  <c r="H10" i="27"/>
  <c r="H9" i="27"/>
  <c r="AB18" i="10"/>
  <c r="AB17" i="10"/>
  <c r="Z18" i="10"/>
  <c r="Z17" i="10"/>
  <c r="H11" i="10"/>
  <c r="Y11" i="10" s="1"/>
  <c r="H10" i="10"/>
  <c r="Y10" i="10" s="1"/>
  <c r="H9" i="10"/>
  <c r="Y9" i="10" s="1"/>
  <c r="R6" i="10"/>
  <c r="D20" i="21"/>
  <c r="D18" i="21"/>
  <c r="F10" i="21"/>
  <c r="F9" i="21"/>
  <c r="F8" i="21"/>
  <c r="R7" i="10"/>
  <c r="J9" i="2" l="1"/>
  <c r="G3" i="24" l="1"/>
  <c r="K4" i="27"/>
  <c r="K4" i="10"/>
  <c r="AB4" i="10" s="1"/>
</calcChain>
</file>

<file path=xl/comments1.xml><?xml version="1.0" encoding="utf-8"?>
<comments xmlns="http://schemas.openxmlformats.org/spreadsheetml/2006/main">
  <authors>
    <author>hachimantaishi</author>
  </authors>
  <commentList>
    <comment ref="K4" authorId="0" shapeId="0">
      <text>
        <r>
          <rPr>
            <b/>
            <sz val="9"/>
            <color indexed="81"/>
            <rFont val="MS P ゴシック"/>
            <family val="3"/>
            <charset val="128"/>
          </rPr>
          <t>入札日が自動入力されます</t>
        </r>
      </text>
    </comment>
    <comment ref="AB4" authorId="0" shapeId="0">
      <text>
        <r>
          <rPr>
            <b/>
            <sz val="9"/>
            <color indexed="81"/>
            <rFont val="MS P ゴシック"/>
            <family val="3"/>
            <charset val="128"/>
          </rPr>
          <t>入札日が自動入力されます</t>
        </r>
      </text>
    </comment>
  </commentList>
</comments>
</file>

<file path=xl/comments2.xml><?xml version="1.0" encoding="utf-8"?>
<comments xmlns="http://schemas.openxmlformats.org/spreadsheetml/2006/main">
  <authors>
    <author>hachimantaishi</author>
  </authors>
  <commentList>
    <comment ref="K4" authorId="0" shapeId="0">
      <text>
        <r>
          <rPr>
            <b/>
            <sz val="9"/>
            <color indexed="81"/>
            <rFont val="MS P ゴシック"/>
            <family val="3"/>
            <charset val="128"/>
          </rPr>
          <t>入札日が自動入力されます</t>
        </r>
      </text>
    </comment>
  </commentList>
</comments>
</file>

<file path=xl/comments3.xml><?xml version="1.0" encoding="utf-8"?>
<comments xmlns="http://schemas.openxmlformats.org/spreadsheetml/2006/main">
  <authors>
    <author>hachimantaishi</author>
  </authors>
  <commentList>
    <comment ref="G3" authorId="0" shapeId="0">
      <text>
        <r>
          <rPr>
            <b/>
            <sz val="9"/>
            <color indexed="81"/>
            <rFont val="MS P ゴシック"/>
            <family val="3"/>
            <charset val="128"/>
          </rPr>
          <t>入札日が自動入力されます</t>
        </r>
      </text>
    </comment>
  </commentList>
</comments>
</file>

<file path=xl/comments4.xml><?xml version="1.0" encoding="utf-8"?>
<comments xmlns="http://schemas.openxmlformats.org/spreadsheetml/2006/main">
  <authors>
    <author>hachimantaishi</author>
  </authors>
  <commentList>
    <comment ref="I3" authorId="0" shapeId="0">
      <text>
        <r>
          <rPr>
            <b/>
            <sz val="9"/>
            <color indexed="81"/>
            <rFont val="MS P ゴシック"/>
            <family val="3"/>
            <charset val="128"/>
          </rPr>
          <t>入札日が自動入力されます</t>
        </r>
      </text>
    </comment>
  </commentList>
</comments>
</file>

<file path=xl/sharedStrings.xml><?xml version="1.0" encoding="utf-8"?>
<sst xmlns="http://schemas.openxmlformats.org/spreadsheetml/2006/main" count="475" uniqueCount="248">
  <si>
    <t>記</t>
    <rPh sb="0" eb="1">
      <t>キ</t>
    </rPh>
    <phoneticPr fontId="1"/>
  </si>
  <si>
    <t>１</t>
    <phoneticPr fontId="1"/>
  </si>
  <si>
    <t>２</t>
    <phoneticPr fontId="1"/>
  </si>
  <si>
    <t>工事場所</t>
    <rPh sb="0" eb="2">
      <t>コウジ</t>
    </rPh>
    <rPh sb="2" eb="4">
      <t>バショ</t>
    </rPh>
    <phoneticPr fontId="1"/>
  </si>
  <si>
    <t>工事名</t>
    <rPh sb="0" eb="2">
      <t>コウジ</t>
    </rPh>
    <rPh sb="2" eb="3">
      <t>メイ</t>
    </rPh>
    <phoneticPr fontId="1"/>
  </si>
  <si>
    <t>発注者</t>
    <rPh sb="0" eb="3">
      <t>ハッチュウシャ</t>
    </rPh>
    <phoneticPr fontId="1"/>
  </si>
  <si>
    <t>氏 名</t>
    <rPh sb="0" eb="1">
      <t>シ</t>
    </rPh>
    <rPh sb="2" eb="3">
      <t>メイ</t>
    </rPh>
    <phoneticPr fontId="1"/>
  </si>
  <si>
    <r>
      <t>↓↓↓↓</t>
    </r>
    <r>
      <rPr>
        <b/>
        <sz val="12"/>
        <color indexed="12"/>
        <rFont val="ＭＳ 明朝"/>
        <family val="1"/>
        <charset val="128"/>
      </rPr>
      <t>入力項目</t>
    </r>
    <r>
      <rPr>
        <b/>
        <sz val="12"/>
        <color indexed="10"/>
        <rFont val="ＭＳ 明朝"/>
        <family val="1"/>
        <charset val="128"/>
      </rPr>
      <t>↓↓↓↓</t>
    </r>
    <rPh sb="4" eb="6">
      <t>ニュウリョク</t>
    </rPh>
    <rPh sb="6" eb="8">
      <t>コウモク</t>
    </rPh>
    <phoneticPr fontId="1"/>
  </si>
  <si>
    <t>㊞</t>
    <phoneticPr fontId="1"/>
  </si>
  <si>
    <t>課 税 事 業 者 届 出 書</t>
    <rPh sb="0" eb="1">
      <t>カ</t>
    </rPh>
    <rPh sb="2" eb="3">
      <t>ゼイ</t>
    </rPh>
    <rPh sb="4" eb="5">
      <t>コト</t>
    </rPh>
    <rPh sb="6" eb="7">
      <t>ギョウ</t>
    </rPh>
    <rPh sb="8" eb="9">
      <t>シャ</t>
    </rPh>
    <rPh sb="10" eb="11">
      <t>トドケ</t>
    </rPh>
    <rPh sb="12" eb="13">
      <t>デ</t>
    </rPh>
    <rPh sb="14" eb="15">
      <t>ショ</t>
    </rPh>
    <phoneticPr fontId="1"/>
  </si>
  <si>
    <t>住 所</t>
    <rPh sb="0" eb="1">
      <t>ジュウ</t>
    </rPh>
    <rPh sb="2" eb="3">
      <t>ショ</t>
    </rPh>
    <phoneticPr fontId="1"/>
  </si>
  <si>
    <t xml:space="preserve">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1"/>
  </si>
  <si>
    <t>消費税を納める義務が免除される事業者以外の事業者）となるのでその旨届出します。</t>
    <rPh sb="0" eb="3">
      <t>ショウヒゼイ</t>
    </rPh>
    <rPh sb="4" eb="5">
      <t>オサ</t>
    </rPh>
    <rPh sb="7" eb="9">
      <t>ギム</t>
    </rPh>
    <rPh sb="10" eb="12">
      <t>メンジョ</t>
    </rPh>
    <rPh sb="15" eb="18">
      <t>ジギョウシャ</t>
    </rPh>
    <rPh sb="18" eb="20">
      <t>イガイ</t>
    </rPh>
    <rPh sb="21" eb="24">
      <t>ジギョウシャ</t>
    </rPh>
    <rPh sb="32" eb="33">
      <t>ムネ</t>
    </rPh>
    <rPh sb="33" eb="35">
      <t>トドケデ</t>
    </rPh>
    <phoneticPr fontId="1"/>
  </si>
  <si>
    <t>課税期間</t>
    <rPh sb="0" eb="2">
      <t>カゼイ</t>
    </rPh>
    <rPh sb="2" eb="4">
      <t>キカン</t>
    </rPh>
    <phoneticPr fontId="1"/>
  </si>
  <si>
    <t>契 約 の 保 証 に 係 る 届 出 書</t>
    <rPh sb="0" eb="1">
      <t>チギリ</t>
    </rPh>
    <rPh sb="2" eb="3">
      <t>ヤク</t>
    </rPh>
    <rPh sb="6" eb="7">
      <t>ホ</t>
    </rPh>
    <rPh sb="8" eb="9">
      <t>アカシ</t>
    </rPh>
    <rPh sb="12" eb="13">
      <t>カカ</t>
    </rPh>
    <rPh sb="16" eb="17">
      <t>トドケ</t>
    </rPh>
    <rPh sb="18" eb="19">
      <t>デ</t>
    </rPh>
    <rPh sb="20" eb="21">
      <t>ショ</t>
    </rPh>
    <phoneticPr fontId="1"/>
  </si>
  <si>
    <t>別紙１（建築物以外のものに係る解体工事又は新築工事等（土木工事等）の場合）</t>
    <rPh sb="0" eb="2">
      <t>ベッシ</t>
    </rPh>
    <rPh sb="4" eb="6">
      <t>ケンチク</t>
    </rPh>
    <rPh sb="6" eb="7">
      <t>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rPh sb="34" eb="36">
      <t>バアイ</t>
    </rPh>
    <phoneticPr fontId="1"/>
  </si>
  <si>
    <t>１．分別解体等の方法</t>
    <rPh sb="2" eb="4">
      <t>ブンベツ</t>
    </rPh>
    <rPh sb="4" eb="6">
      <t>カイタイ</t>
    </rPh>
    <rPh sb="6" eb="7">
      <t>トウ</t>
    </rPh>
    <rPh sb="8" eb="10">
      <t>ホウホウ</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</si>
  <si>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</si>
  <si>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　　　　　程</t>
    <rPh sb="0" eb="1">
      <t>コウ</t>
    </rPh>
    <rPh sb="6" eb="7">
      <t>ホド</t>
    </rPh>
    <phoneticPr fontId="1"/>
  </si>
  <si>
    <t>作　　業　　内　　容</t>
    <rPh sb="0" eb="1">
      <t>サク</t>
    </rPh>
    <rPh sb="3" eb="4">
      <t>ギョウ</t>
    </rPh>
    <rPh sb="6" eb="7">
      <t>ウチ</t>
    </rPh>
    <rPh sb="9" eb="10">
      <t>カタチ</t>
    </rPh>
    <phoneticPr fontId="1"/>
  </si>
  <si>
    <t>分別解体等の方法</t>
    <rPh sb="0" eb="2">
      <t>ブンベツ</t>
    </rPh>
    <rPh sb="2" eb="4">
      <t>カイタイ</t>
    </rPh>
    <rPh sb="4" eb="5">
      <t>トウ</t>
    </rPh>
    <rPh sb="6" eb="8">
      <t>ホウホウ</t>
    </rPh>
    <phoneticPr fontId="1"/>
  </si>
  <si>
    <t>①仮設</t>
    <rPh sb="1" eb="3">
      <t>カセツ</t>
    </rPh>
    <phoneticPr fontId="1"/>
  </si>
  <si>
    <t>仮設工事</t>
    <rPh sb="0" eb="2">
      <t>カセツ</t>
    </rPh>
    <rPh sb="2" eb="4">
      <t>コウジ</t>
    </rPh>
    <phoneticPr fontId="1"/>
  </si>
  <si>
    <t>②土木</t>
    <rPh sb="1" eb="3">
      <t>ドボク</t>
    </rPh>
    <phoneticPr fontId="1"/>
  </si>
  <si>
    <t>土工事</t>
    <rPh sb="0" eb="1">
      <t>ツチ</t>
    </rPh>
    <rPh sb="1" eb="3">
      <t>コウジ</t>
    </rPh>
    <phoneticPr fontId="1"/>
  </si>
  <si>
    <t>③基礎</t>
    <rPh sb="1" eb="3">
      <t>キソ</t>
    </rPh>
    <phoneticPr fontId="1"/>
  </si>
  <si>
    <t>基礎工事</t>
    <rPh sb="0" eb="2">
      <t>キソ</t>
    </rPh>
    <rPh sb="2" eb="4">
      <t>コウジ</t>
    </rPh>
    <phoneticPr fontId="1"/>
  </si>
  <si>
    <t>④本体構造</t>
    <rPh sb="1" eb="3">
      <t>ホンタイ</t>
    </rPh>
    <rPh sb="3" eb="5">
      <t>コウゾウ</t>
    </rPh>
    <phoneticPr fontId="1"/>
  </si>
  <si>
    <t>本体構造の工事</t>
    <rPh sb="0" eb="2">
      <t>ホンタイ</t>
    </rPh>
    <rPh sb="2" eb="4">
      <t>コウゾウ</t>
    </rPh>
    <rPh sb="5" eb="7">
      <t>コウジ</t>
    </rPh>
    <phoneticPr fontId="1"/>
  </si>
  <si>
    <t>⑤本体付属品</t>
    <rPh sb="1" eb="3">
      <t>ホンタイ</t>
    </rPh>
    <rPh sb="3" eb="5">
      <t>フゾク</t>
    </rPh>
    <rPh sb="5" eb="6">
      <t>ヒン</t>
    </rPh>
    <phoneticPr fontId="1"/>
  </si>
  <si>
    <t>本体付属品の工事</t>
    <rPh sb="0" eb="2">
      <t>ホンタイ</t>
    </rPh>
    <rPh sb="2" eb="4">
      <t>フゾク</t>
    </rPh>
    <rPh sb="4" eb="5">
      <t>ヒン</t>
    </rPh>
    <rPh sb="6" eb="8">
      <t>コウジ</t>
    </rPh>
    <phoneticPr fontId="1"/>
  </si>
  <si>
    <t>⑥その他</t>
    <rPh sb="3" eb="4">
      <t>タ</t>
    </rPh>
    <phoneticPr fontId="1"/>
  </si>
  <si>
    <t>その他の工事</t>
    <rPh sb="2" eb="3">
      <t>タ</t>
    </rPh>
    <rPh sb="4" eb="6">
      <t>コウジ</t>
    </rPh>
    <phoneticPr fontId="1"/>
  </si>
  <si>
    <t>２．解体工事に要する費用</t>
    <rPh sb="2" eb="4">
      <t>カイタイ</t>
    </rPh>
    <rPh sb="4" eb="6">
      <t>コウジ</t>
    </rPh>
    <rPh sb="7" eb="8">
      <t>ヨウ</t>
    </rPh>
    <rPh sb="10" eb="12">
      <t>ヒヨウ</t>
    </rPh>
    <phoneticPr fontId="1"/>
  </si>
  <si>
    <t>円（税込）</t>
    <rPh sb="0" eb="1">
      <t>エン</t>
    </rPh>
    <rPh sb="2" eb="4">
      <t>ゼイコ</t>
    </rPh>
    <phoneticPr fontId="1"/>
  </si>
  <si>
    <t>　　　（受注者の見積金額）</t>
    <rPh sb="4" eb="7">
      <t>ジュチュウシャ</t>
    </rPh>
    <rPh sb="8" eb="10">
      <t>ミツモリ</t>
    </rPh>
    <rPh sb="10" eb="12">
      <t>キンガク</t>
    </rPh>
    <phoneticPr fontId="1"/>
  </si>
  <si>
    <t>　（注）解体工事の場合のみ記載する。</t>
    <rPh sb="2" eb="3">
      <t>チュウ</t>
    </rPh>
    <rPh sb="4" eb="6">
      <t>カイタイ</t>
    </rPh>
    <rPh sb="6" eb="8">
      <t>コウジ</t>
    </rPh>
    <rPh sb="9" eb="11">
      <t>バアイ</t>
    </rPh>
    <rPh sb="13" eb="15">
      <t>キサイ</t>
    </rPh>
    <phoneticPr fontId="1"/>
  </si>
  <si>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1"/>
  </si>
  <si>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1"/>
  </si>
  <si>
    <t>　名称</t>
    <rPh sb="1" eb="3">
      <t>メイショウ</t>
    </rPh>
    <phoneticPr fontId="1"/>
  </si>
  <si>
    <t>　所在地</t>
    <rPh sb="1" eb="4">
      <t>ショザイチ</t>
    </rPh>
    <phoneticPr fontId="1"/>
  </si>
  <si>
    <t>（）</t>
    <phoneticPr fontId="1"/>
  </si>
  <si>
    <t>別紙１（建築物に係る新築工事等の場合）</t>
    <rPh sb="0" eb="2">
      <t>ベッシ</t>
    </rPh>
    <rPh sb="4" eb="6">
      <t>ケンチク</t>
    </rPh>
    <rPh sb="6" eb="7">
      <t>ブツ</t>
    </rPh>
    <rPh sb="8" eb="9">
      <t>カカ</t>
    </rPh>
    <rPh sb="10" eb="12">
      <t>シンチク</t>
    </rPh>
    <rPh sb="12" eb="14">
      <t>コウジ</t>
    </rPh>
    <rPh sb="14" eb="15">
      <t>トウ</t>
    </rPh>
    <rPh sb="16" eb="18">
      <t>バアイ</t>
    </rPh>
    <phoneticPr fontId="1"/>
  </si>
  <si>
    <t>①造成等</t>
    <rPh sb="1" eb="3">
      <t>ゾウセイ</t>
    </rPh>
    <rPh sb="3" eb="4">
      <t>ナド</t>
    </rPh>
    <phoneticPr fontId="1"/>
  </si>
  <si>
    <t>造成等の工事</t>
    <rPh sb="0" eb="3">
      <t>ゾウセイナド</t>
    </rPh>
    <rPh sb="4" eb="6">
      <t>コウジ</t>
    </rPh>
    <phoneticPr fontId="1"/>
  </si>
  <si>
    <t>②基礎・基礎ぐい</t>
    <rPh sb="1" eb="3">
      <t>キソ</t>
    </rPh>
    <rPh sb="4" eb="6">
      <t>キソ</t>
    </rPh>
    <phoneticPr fontId="1"/>
  </si>
  <si>
    <t>基礎・基礎ぐいの工事</t>
    <rPh sb="0" eb="2">
      <t>キソ</t>
    </rPh>
    <rPh sb="3" eb="5">
      <t>キソ</t>
    </rPh>
    <rPh sb="8" eb="10">
      <t>コウジ</t>
    </rPh>
    <phoneticPr fontId="1"/>
  </si>
  <si>
    <t>③上部構造部分・外装</t>
    <rPh sb="1" eb="3">
      <t>ジョウブ</t>
    </rPh>
    <rPh sb="3" eb="5">
      <t>コウゾウ</t>
    </rPh>
    <rPh sb="5" eb="7">
      <t>ブブン</t>
    </rPh>
    <rPh sb="8" eb="10">
      <t>ガイソウ</t>
    </rPh>
    <phoneticPr fontId="1"/>
  </si>
  <si>
    <t>上部構造部分・外装の工事</t>
    <rPh sb="0" eb="2">
      <t>ジョウブ</t>
    </rPh>
    <rPh sb="2" eb="4">
      <t>コウゾウ</t>
    </rPh>
    <rPh sb="4" eb="6">
      <t>ブブン</t>
    </rPh>
    <rPh sb="7" eb="9">
      <t>ガイソウ</t>
    </rPh>
    <rPh sb="10" eb="12">
      <t>コウジ</t>
    </rPh>
    <phoneticPr fontId="1"/>
  </si>
  <si>
    <t>④屋根</t>
    <rPh sb="1" eb="3">
      <t>ヤネ</t>
    </rPh>
    <phoneticPr fontId="1"/>
  </si>
  <si>
    <t>屋根の工事</t>
    <rPh sb="0" eb="2">
      <t>ヤネ</t>
    </rPh>
    <rPh sb="3" eb="5">
      <t>コウジ</t>
    </rPh>
    <phoneticPr fontId="1"/>
  </si>
  <si>
    <t>⑤建築設備・内装等</t>
    <rPh sb="1" eb="3">
      <t>ケンチク</t>
    </rPh>
    <rPh sb="3" eb="5">
      <t>セツビ</t>
    </rPh>
    <rPh sb="6" eb="8">
      <t>ナイソウ</t>
    </rPh>
    <rPh sb="8" eb="9">
      <t>トウ</t>
    </rPh>
    <phoneticPr fontId="1"/>
  </si>
  <si>
    <t>建築設備・内装等の工事</t>
    <rPh sb="0" eb="2">
      <t>ケンチク</t>
    </rPh>
    <rPh sb="2" eb="4">
      <t>セツビ</t>
    </rPh>
    <rPh sb="5" eb="7">
      <t>ナイソウ</t>
    </rPh>
    <rPh sb="7" eb="8">
      <t>トウ</t>
    </rPh>
    <rPh sb="9" eb="11">
      <t>コウジ</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</si>
  <si>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</si>
  <si>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</si>
  <si>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</si>
  <si>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令和</t>
    <rPh sb="0" eb="2">
      <t>レイワ</t>
    </rPh>
    <phoneticPr fontId="1"/>
  </si>
  <si>
    <t>日</t>
    <rPh sb="0" eb="1">
      <t>ニチ</t>
    </rPh>
    <phoneticPr fontId="1"/>
  </si>
  <si>
    <t>月</t>
    <rPh sb="0" eb="1">
      <t>ガツ</t>
    </rPh>
    <phoneticPr fontId="1"/>
  </si>
  <si>
    <t>年</t>
    <rPh sb="0" eb="1">
      <t>ネン</t>
    </rPh>
    <phoneticPr fontId="1"/>
  </si>
  <si>
    <t>設計図書等に関する質問書</t>
    <rPh sb="0" eb="2">
      <t>セッケイ</t>
    </rPh>
    <rPh sb="2" eb="4">
      <t>トショ</t>
    </rPh>
    <rPh sb="4" eb="5">
      <t>トウ</t>
    </rPh>
    <rPh sb="6" eb="7">
      <t>カン</t>
    </rPh>
    <rPh sb="9" eb="12">
      <t>シツモンショ</t>
    </rPh>
    <phoneticPr fontId="1"/>
  </si>
  <si>
    <t>３　質問事項</t>
    <rPh sb="2" eb="4">
      <t>シツモン</t>
    </rPh>
    <rPh sb="4" eb="6">
      <t>ジコウ</t>
    </rPh>
    <phoneticPr fontId="1"/>
  </si>
  <si>
    <t>番号</t>
    <rPh sb="0" eb="2">
      <t>バンゴウ</t>
    </rPh>
    <phoneticPr fontId="1"/>
  </si>
  <si>
    <t>質問事項</t>
    <rPh sb="0" eb="2">
      <t>シツモン</t>
    </rPh>
    <rPh sb="2" eb="4">
      <t>ジコウ</t>
    </rPh>
    <phoneticPr fontId="1"/>
  </si>
  <si>
    <t>４　作成担当者連絡先</t>
    <rPh sb="2" eb="4">
      <t>サクセイ</t>
    </rPh>
    <rPh sb="4" eb="7">
      <t>タントウシャ</t>
    </rPh>
    <rPh sb="7" eb="10">
      <t>レンラクサキ</t>
    </rPh>
    <phoneticPr fontId="1"/>
  </si>
  <si>
    <t>職名・氏名</t>
    <rPh sb="0" eb="2">
      <t>ショクメイ</t>
    </rPh>
    <rPh sb="3" eb="5">
      <t>シメイ</t>
    </rPh>
    <phoneticPr fontId="1"/>
  </si>
  <si>
    <t>（留意事項）</t>
  </si>
  <si>
    <t>提出先：総務課契約管財係（Ｅ-mail:keiyaku@city.hachimantai.lg.jp）</t>
    <rPh sb="9" eb="11">
      <t>カンザイ</t>
    </rPh>
    <phoneticPr fontId="1"/>
  </si>
  <si>
    <t>別紙１（建築物に係る解体工事の場合）</t>
    <rPh sb="0" eb="2">
      <t>ベッシ</t>
    </rPh>
    <rPh sb="4" eb="6">
      <t>ケンチク</t>
    </rPh>
    <rPh sb="6" eb="7">
      <t>ブツ</t>
    </rPh>
    <rPh sb="8" eb="9">
      <t>カカ</t>
    </rPh>
    <rPh sb="10" eb="12">
      <t>カイタイ</t>
    </rPh>
    <rPh sb="12" eb="14">
      <t>コウジ</t>
    </rPh>
    <rPh sb="15" eb="17">
      <t>バアイ</t>
    </rPh>
    <phoneticPr fontId="1"/>
  </si>
  <si>
    <t>①建築設備・内装材等</t>
    <rPh sb="1" eb="3">
      <t>ケンチク</t>
    </rPh>
    <rPh sb="3" eb="5">
      <t>セツビ</t>
    </rPh>
    <rPh sb="6" eb="8">
      <t>ナイソウ</t>
    </rPh>
    <rPh sb="8" eb="9">
      <t>ザイ</t>
    </rPh>
    <rPh sb="9" eb="10">
      <t>トウ</t>
    </rPh>
    <phoneticPr fontId="1"/>
  </si>
  <si>
    <t>建築設備・内装材等の取り外し</t>
    <rPh sb="0" eb="2">
      <t>ケンチク</t>
    </rPh>
    <rPh sb="2" eb="4">
      <t>セツビ</t>
    </rPh>
    <rPh sb="5" eb="7">
      <t>ナイソウ</t>
    </rPh>
    <rPh sb="7" eb="8">
      <t>ザイ</t>
    </rPh>
    <rPh sb="8" eb="9">
      <t>トウ</t>
    </rPh>
    <rPh sb="10" eb="11">
      <t>ト</t>
    </rPh>
    <rPh sb="12" eb="13">
      <t>ハズ</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</si>
  <si>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</si>
  <si>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</si>
  <si>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4">
      <t>ガイソウザイ</t>
    </rPh>
    <rPh sb="5" eb="7">
      <t>ジョウブ</t>
    </rPh>
    <rPh sb="7" eb="9">
      <t>コウゾウ</t>
    </rPh>
    <rPh sb="9" eb="11">
      <t>ブブン</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</si>
  <si>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</si>
  <si>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</si>
  <si>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</si>
  <si>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⑤その他</t>
    <rPh sb="3" eb="4">
      <t>タ</t>
    </rPh>
    <phoneticPr fontId="1"/>
  </si>
  <si>
    <t>その他の取り壊し</t>
    <rPh sb="2" eb="3">
      <t>タ</t>
    </rPh>
    <rPh sb="4" eb="5">
      <t>ト</t>
    </rPh>
    <rPh sb="6" eb="7">
      <t>コワ</t>
    </rPh>
    <phoneticPr fontId="1"/>
  </si>
  <si>
    <t>（様式）</t>
    <rPh sb="1" eb="3">
      <t>ヨウシキ</t>
    </rPh>
    <phoneticPr fontId="1"/>
  </si>
  <si>
    <t>標記について、別紙１のとおり報告します</t>
    <rPh sb="0" eb="2">
      <t>ヒョウキ</t>
    </rPh>
    <rPh sb="7" eb="9">
      <t>ベッシ</t>
    </rPh>
    <rPh sb="14" eb="16">
      <t>ホウコク</t>
    </rPh>
    <phoneticPr fontId="1"/>
  </si>
  <si>
    <t>事業者所在地</t>
    <rPh sb="0" eb="3">
      <t>ジギョウシャ</t>
    </rPh>
    <rPh sb="3" eb="6">
      <t>ショザイチ</t>
    </rPh>
    <phoneticPr fontId="1"/>
  </si>
  <si>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</si>
  <si>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</si>
  <si>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</si>
  <si>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入札開札日</t>
    <rPh sb="0" eb="2">
      <t>ニュウサツ</t>
    </rPh>
    <rPh sb="2" eb="4">
      <t>カイサツ</t>
    </rPh>
    <rPh sb="4" eb="5">
      <t>ビ</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</si>
  <si>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</si>
  <si>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</si>
  <si>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</si>
  <si>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</si>
  <si>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5">
      <t>ドコウ</t>
    </rPh>
    <phoneticPr fontId="1"/>
  </si>
  <si>
    <t>石</t>
    <rPh sb="0" eb="1">
      <t>イシ</t>
    </rPh>
    <phoneticPr fontId="1"/>
  </si>
  <si>
    <t>屋根</t>
    <rPh sb="0" eb="2">
      <t>ヤネ</t>
    </rPh>
    <phoneticPr fontId="1"/>
  </si>
  <si>
    <t>電気</t>
    <rPh sb="0" eb="2">
      <t>デンキ</t>
    </rPh>
    <phoneticPr fontId="1"/>
  </si>
  <si>
    <t>管</t>
    <rPh sb="0" eb="1">
      <t>カン</t>
    </rPh>
    <phoneticPr fontId="1"/>
  </si>
  <si>
    <t>タイル・れんが・ブロック</t>
  </si>
  <si>
    <t>鋼構造物</t>
    <rPh sb="0" eb="1">
      <t>コウ</t>
    </rPh>
    <rPh sb="1" eb="4">
      <t>コウゾウブツ</t>
    </rPh>
    <phoneticPr fontId="1"/>
  </si>
  <si>
    <t>鉄筋</t>
    <rPh sb="0" eb="2">
      <t>テッキン</t>
    </rPh>
    <phoneticPr fontId="1"/>
  </si>
  <si>
    <t>しゅんせつ</t>
  </si>
  <si>
    <t>舗装</t>
    <rPh sb="0" eb="2">
      <t>ホソウ</t>
    </rPh>
    <phoneticPr fontId="1"/>
  </si>
  <si>
    <t>板金</t>
    <rPh sb="0" eb="2">
      <t>バンキン</t>
    </rPh>
    <phoneticPr fontId="1"/>
  </si>
  <si>
    <t>ガラス</t>
  </si>
  <si>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</si>
  <si>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</si>
  <si>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</si>
  <si>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</si>
  <si>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</si>
  <si>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</si>
  <si>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</si>
  <si>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</si>
  <si>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</si>
  <si>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</si>
  <si>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</si>
  <si>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</si>
  <si>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解体</t>
    <rPh sb="0" eb="2">
      <t>カイタイ</t>
    </rPh>
    <phoneticPr fontId="1"/>
  </si>
  <si>
    <t>Ａ級</t>
    <rPh sb="1" eb="2">
      <t>キュウ</t>
    </rPh>
    <phoneticPr fontId="1"/>
  </si>
  <si>
    <t>Ｂ級</t>
    <rPh sb="1" eb="2">
      <t>キュウ</t>
    </rPh>
    <phoneticPr fontId="1"/>
  </si>
  <si>
    <t>Ｃ級</t>
    <rPh sb="1" eb="2">
      <t>キュウ</t>
    </rPh>
    <phoneticPr fontId="1"/>
  </si>
  <si>
    <t>－</t>
  </si>
  <si>
    <t>八幡平市</t>
    <rPh sb="0" eb="4">
      <t>ハチマンタイシ</t>
    </rPh>
    <phoneticPr fontId="1"/>
  </si>
  <si>
    <t>八幡平市上下水道事業</t>
    <rPh sb="0" eb="4">
      <t>ハチマンタイシ</t>
    </rPh>
    <rPh sb="4" eb="6">
      <t>ジョウゲ</t>
    </rPh>
    <rPh sb="6" eb="8">
      <t>スイドウ</t>
    </rPh>
    <rPh sb="8" eb="10">
      <t>ジギョウ</t>
    </rPh>
    <phoneticPr fontId="1"/>
  </si>
  <si>
    <t>八幡平市病院事業</t>
    <rPh sb="0" eb="4">
      <t>ハチマンタイシ</t>
    </rPh>
    <rPh sb="4" eb="6">
      <t>ビョウイン</t>
    </rPh>
    <rPh sb="6" eb="8">
      <t>ジギョウ</t>
    </rPh>
    <phoneticPr fontId="1"/>
  </si>
  <si>
    <t>八幡平市長　　佐々木　孝　弘</t>
  </si>
  <si>
    <t>八幡平市長　　佐々木　孝　弘</t>
    <rPh sb="0" eb="4">
      <t>ハチマンタイシ</t>
    </rPh>
    <rPh sb="4" eb="5">
      <t>チョウ</t>
    </rPh>
    <rPh sb="7" eb="10">
      <t>ササキ</t>
    </rPh>
    <rPh sb="11" eb="12">
      <t>タカ</t>
    </rPh>
    <rPh sb="13" eb="14">
      <t>ヒロシ</t>
    </rPh>
    <phoneticPr fontId="1"/>
  </si>
  <si>
    <t>八幡平市病院事業管理者　　望　月　　　泉</t>
    <rPh sb="0" eb="4">
      <t>ハチマンタイシ</t>
    </rPh>
    <rPh sb="4" eb="6">
      <t>ビョウイン</t>
    </rPh>
    <rPh sb="6" eb="8">
      <t>ジギョウ</t>
    </rPh>
    <rPh sb="8" eb="11">
      <t>カンリシャ</t>
    </rPh>
    <rPh sb="13" eb="14">
      <t>ノゾミ</t>
    </rPh>
    <rPh sb="15" eb="16">
      <t>ガツ</t>
    </rPh>
    <rPh sb="19" eb="20">
      <t>イズミ</t>
    </rPh>
    <phoneticPr fontId="1"/>
  </si>
  <si>
    <t>令和</t>
    <rPh sb="0" eb="2">
      <t>レイワ</t>
    </rPh>
    <phoneticPr fontId="1"/>
  </si>
  <si>
    <t>日</t>
    <rPh sb="0" eb="1">
      <t>ニチ</t>
    </rPh>
    <phoneticPr fontId="1"/>
  </si>
  <si>
    <t>月</t>
    <rPh sb="0" eb="1">
      <t>ツキ</t>
    </rPh>
    <phoneticPr fontId="1"/>
  </si>
  <si>
    <t>年</t>
    <rPh sb="0" eb="1">
      <t>ネン</t>
    </rPh>
    <phoneticPr fontId="1"/>
  </si>
  <si>
    <t>←岩手県から入力</t>
    <rPh sb="1" eb="4">
      <t>イワテケン</t>
    </rPh>
    <rPh sb="6" eb="8">
      <t>ニュウリョク</t>
    </rPh>
    <phoneticPr fontId="1"/>
  </si>
  <si>
    <t>株式会社あいうえおかきくけこ</t>
    <rPh sb="0" eb="4">
      <t>カブシキガイシャ</t>
    </rPh>
    <phoneticPr fontId="1"/>
  </si>
  <si>
    <t>代表取締役社長</t>
    <rPh sb="0" eb="2">
      <t>ダイヒョウ</t>
    </rPh>
    <rPh sb="2" eb="5">
      <t>トリシマリヤク</t>
    </rPh>
    <rPh sb="5" eb="7">
      <t>シャチョウ</t>
    </rPh>
    <phoneticPr fontId="1"/>
  </si>
  <si>
    <t>あああいいいうう</t>
    <phoneticPr fontId="1"/>
  </si>
  <si>
    <t>あああああああああああ工事</t>
    <rPh sb="11" eb="13">
      <t>コウジ</t>
    </rPh>
    <phoneticPr fontId="1"/>
  </si>
  <si>
    <t>八幡平市　○○　地内</t>
    <rPh sb="0" eb="4">
      <t>ハチマンタイシ</t>
    </rPh>
    <rPh sb="8" eb="9">
      <t>チ</t>
    </rPh>
    <rPh sb="9" eb="10">
      <t>ナイ</t>
    </rPh>
    <phoneticPr fontId="1"/>
  </si>
  <si>
    <t>４</t>
    <phoneticPr fontId="1"/>
  </si>
  <si>
    <t>６</t>
    <phoneticPr fontId="1"/>
  </si>
  <si>
    <t>岩手県八幡平市大更第○地割○番地○の○○○○</t>
    <rPh sb="0" eb="3">
      <t>イワテケン</t>
    </rPh>
    <rPh sb="3" eb="7">
      <t>ハチマンタイシ</t>
    </rPh>
    <rPh sb="7" eb="9">
      <t>オオブケ</t>
    </rPh>
    <rPh sb="9" eb="10">
      <t>ダイ</t>
    </rPh>
    <rPh sb="11" eb="13">
      <t>チワリ</t>
    </rPh>
    <rPh sb="14" eb="16">
      <t>バンチ</t>
    </rPh>
    <phoneticPr fontId="1"/>
  </si>
  <si>
    <t>自  令和</t>
    <rPh sb="0" eb="1">
      <t>ジ</t>
    </rPh>
    <rPh sb="3" eb="5">
      <t>レイワ</t>
    </rPh>
    <phoneticPr fontId="1"/>
  </si>
  <si>
    <t>月</t>
    <rPh sb="0" eb="1">
      <t>ガツ</t>
    </rPh>
    <phoneticPr fontId="1"/>
  </si>
  <si>
    <t>至  令和</t>
    <rPh sb="0" eb="1">
      <t>イタル</t>
    </rPh>
    <rPh sb="3" eb="5">
      <t>レイワ</t>
    </rPh>
    <phoneticPr fontId="1"/>
  </si>
  <si>
    <t xml:space="preserve">      （種類：</t>
    <rPh sb="7" eb="9">
      <t>シュルイ</t>
    </rPh>
    <phoneticPr fontId="1"/>
  </si>
  <si>
    <t>）</t>
    <phoneticPr fontId="1"/>
  </si>
  <si>
    <t xml:space="preserve">      （金融機関又は保証事業会社名：</t>
    <rPh sb="7" eb="9">
      <t>キンユウ</t>
    </rPh>
    <rPh sb="9" eb="11">
      <t>キカン</t>
    </rPh>
    <rPh sb="11" eb="12">
      <t>マタ</t>
    </rPh>
    <rPh sb="13" eb="15">
      <t>ホショウ</t>
    </rPh>
    <rPh sb="15" eb="17">
      <t>ジギョウ</t>
    </rPh>
    <rPh sb="17" eb="19">
      <t>カイシャ</t>
    </rPh>
    <rPh sb="19" eb="20">
      <t>メイ</t>
    </rPh>
    <phoneticPr fontId="1"/>
  </si>
  <si>
    <t>↑</t>
    <phoneticPr fontId="1"/>
  </si>
  <si>
    <t>　</t>
  </si>
  <si>
    <t>建設工事に係る資材の再資源化等に関する法律（平成12年法律第104号）第13条に</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5" eb="36">
      <t>ダイ</t>
    </rPh>
    <rPh sb="38" eb="39">
      <t>ジョウ</t>
    </rPh>
    <phoneticPr fontId="1"/>
  </si>
  <si>
    <t>基づく契約書記載事項について（報告）</t>
    <rPh sb="0" eb="1">
      <t>モト</t>
    </rPh>
    <rPh sb="3" eb="6">
      <t>ケイヤクショ</t>
    </rPh>
    <rPh sb="6" eb="8">
      <t>キサイ</t>
    </rPh>
    <rPh sb="8" eb="10">
      <t>ジコウ</t>
    </rPh>
    <rPh sb="15" eb="17">
      <t>ホウコク</t>
    </rPh>
    <phoneticPr fontId="1"/>
  </si>
  <si>
    <t>有</t>
    <rPh sb="0" eb="1">
      <t>アリ</t>
    </rPh>
    <phoneticPr fontId="1"/>
  </si>
  <si>
    <t>無</t>
    <rPh sb="0" eb="1">
      <t>ナシ</t>
    </rPh>
    <phoneticPr fontId="1"/>
  </si>
  <si>
    <t>手作業</t>
    <rPh sb="0" eb="3">
      <t>テサギョウ</t>
    </rPh>
    <phoneticPr fontId="1"/>
  </si>
  <si>
    <t>手作業・機械作業の併用</t>
    <rPh sb="0" eb="3">
      <t>テサギョウ</t>
    </rPh>
    <rPh sb="4" eb="6">
      <t>キカイ</t>
    </rPh>
    <rPh sb="6" eb="8">
      <t>サギョウ</t>
    </rPh>
    <rPh sb="9" eb="11">
      <t>ヘイヨウ</t>
    </rPh>
    <phoneticPr fontId="1"/>
  </si>
  <si>
    <t>新築・増築</t>
    <rPh sb="0" eb="2">
      <t>シンチク</t>
    </rPh>
    <rPh sb="3" eb="5">
      <t>ゾウチク</t>
    </rPh>
    <phoneticPr fontId="1"/>
  </si>
  <si>
    <t>リフォーム等</t>
    <rPh sb="5" eb="6">
      <t>トウ</t>
    </rPh>
    <phoneticPr fontId="1"/>
  </si>
  <si>
    <t>□</t>
  </si>
  <si>
    <t>建設工事に係る資材の再資源化等に関する法律（平成12年法律第104号）に基づく記載事項</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6" eb="37">
      <t>モト</t>
    </rPh>
    <rPh sb="39" eb="41">
      <t>キサイ</t>
    </rPh>
    <rPh sb="41" eb="43">
      <t>ジコウ</t>
    </rPh>
    <phoneticPr fontId="1"/>
  </si>
  <si>
    <t>住　　　　所</t>
    <rPh sb="0" eb="1">
      <t>ジュウ</t>
    </rPh>
    <rPh sb="5" eb="6">
      <t>ショ</t>
    </rPh>
    <phoneticPr fontId="1"/>
  </si>
  <si>
    <t>・設計図書等に質疑がある場合、本書を期日までに提出してください。</t>
    <rPh sb="1" eb="3">
      <t>セッケイ</t>
    </rPh>
    <rPh sb="3" eb="5">
      <t>トショ</t>
    </rPh>
    <rPh sb="5" eb="6">
      <t>トウ</t>
    </rPh>
    <rPh sb="7" eb="9">
      <t>シツギ</t>
    </rPh>
    <rPh sb="12" eb="14">
      <t>バアイ</t>
    </rPh>
    <rPh sb="15" eb="17">
      <t>ホンショ</t>
    </rPh>
    <rPh sb="18" eb="20">
      <t>キジツ</t>
    </rPh>
    <rPh sb="23" eb="25">
      <t>テイシュツ</t>
    </rPh>
    <phoneticPr fontId="1"/>
  </si>
  <si>
    <t>・落札者は、本書を契約締結までに提出してください。</t>
    <rPh sb="1" eb="3">
      <t>ラクサツ</t>
    </rPh>
    <rPh sb="6" eb="8">
      <t>ホンショ</t>
    </rPh>
    <rPh sb="9" eb="11">
      <t>ケイヤク</t>
    </rPh>
    <rPh sb="11" eb="13">
      <t>テイケツ</t>
    </rPh>
    <rPh sb="16" eb="18">
      <t>テイシュツ</t>
    </rPh>
    <phoneticPr fontId="1"/>
  </si>
  <si>
    <t>・建設リサイクル法の対象となる場合、落札者は、本書を契約締結までに提出してください。</t>
    <rPh sb="1" eb="3">
      <t>ケンセツ</t>
    </rPh>
    <rPh sb="8" eb="9">
      <t>ホウ</t>
    </rPh>
    <rPh sb="10" eb="12">
      <t>タイショウ</t>
    </rPh>
    <rPh sb="15" eb="17">
      <t>バアイ</t>
    </rPh>
    <rPh sb="18" eb="20">
      <t>ラクサツ</t>
    </rPh>
    <rPh sb="23" eb="25">
      <t>ホンショ</t>
    </rPh>
    <rPh sb="26" eb="28">
      <t>ケイヤク</t>
    </rPh>
    <rPh sb="28" eb="30">
      <t>テイケツ</t>
    </rPh>
    <rPh sb="33" eb="35">
      <t>テイシュツ</t>
    </rPh>
    <phoneticPr fontId="1"/>
  </si>
  <si>
    <t>プルダウンデータ</t>
    <phoneticPr fontId="1"/>
  </si>
  <si>
    <t>←入力してください</t>
    <rPh sb="1" eb="3">
      <t>ニュウリョク</t>
    </rPh>
    <phoneticPr fontId="1"/>
  </si>
  <si>
    <t>（）</t>
    <phoneticPr fontId="1"/>
  </si>
  <si>
    <t>併用の場合の理由</t>
    <rPh sb="0" eb="2">
      <t>ヘイヨウ</t>
    </rPh>
    <rPh sb="3" eb="5">
      <t>バアイ</t>
    </rPh>
    <rPh sb="6" eb="8">
      <t>リユウ</t>
    </rPh>
    <phoneticPr fontId="1"/>
  </si>
  <si>
    <t>・建設リサイクル法の対象となる場合、以下の該当する物いずれかを記載し、リサイクル添書に添付してください。</t>
    <rPh sb="18" eb="20">
      <t>イカ</t>
    </rPh>
    <rPh sb="21" eb="23">
      <t>ガイトウ</t>
    </rPh>
    <rPh sb="25" eb="26">
      <t>モノ</t>
    </rPh>
    <rPh sb="31" eb="33">
      <t>キサイ</t>
    </rPh>
    <rPh sb="40" eb="41">
      <t>テン</t>
    </rPh>
    <rPh sb="41" eb="42">
      <t>ショ</t>
    </rPh>
    <rPh sb="43" eb="45">
      <t>テンプ</t>
    </rPh>
    <phoneticPr fontId="1"/>
  </si>
  <si>
    <t>←前の枠に職名、後ろの枠に氏名を入力してください</t>
    <rPh sb="1" eb="2">
      <t>マエ</t>
    </rPh>
    <rPh sb="3" eb="4">
      <t>ワク</t>
    </rPh>
    <rPh sb="5" eb="7">
      <t>ショクメイ</t>
    </rPh>
    <rPh sb="8" eb="9">
      <t>ウシ</t>
    </rPh>
    <rPh sb="11" eb="12">
      <t>ワク</t>
    </rPh>
    <rPh sb="13" eb="15">
      <t>シメイ</t>
    </rPh>
    <rPh sb="16" eb="18">
      <t>ニュウリョク</t>
    </rPh>
    <phoneticPr fontId="1"/>
  </si>
  <si>
    <t>←枠内に金融機関等の名称を入力してください</t>
    <rPh sb="1" eb="3">
      <t>ワクナイ</t>
    </rPh>
    <rPh sb="4" eb="6">
      <t>キンユウ</t>
    </rPh>
    <rPh sb="6" eb="8">
      <t>キカン</t>
    </rPh>
    <rPh sb="8" eb="9">
      <t>トウ</t>
    </rPh>
    <rPh sb="10" eb="12">
      <t>メイショウ</t>
    </rPh>
    <rPh sb="13" eb="15">
      <t>ニュウリョク</t>
    </rPh>
    <phoneticPr fontId="1"/>
  </si>
  <si>
    <t>↓該当するものに「○」をつけてください</t>
    <rPh sb="1" eb="3">
      <t>ガイトウ</t>
    </rPh>
    <phoneticPr fontId="1"/>
  </si>
  <si>
    <t>←枠内に担保の種類を入力してください
　※記載例）東日本建設業保証㈱</t>
    <rPh sb="1" eb="3">
      <t>ワクナイ</t>
    </rPh>
    <rPh sb="4" eb="6">
      <t>タンポ</t>
    </rPh>
    <rPh sb="7" eb="9">
      <t>シュルイ</t>
    </rPh>
    <rPh sb="10" eb="12">
      <t>ニュウリョク</t>
    </rPh>
    <rPh sb="21" eb="23">
      <t>キサイ</t>
    </rPh>
    <rPh sb="23" eb="24">
      <t>レイ</t>
    </rPh>
    <rPh sb="25" eb="26">
      <t>ヒガシ</t>
    </rPh>
    <rPh sb="26" eb="28">
      <t>ニホン</t>
    </rPh>
    <rPh sb="28" eb="31">
      <t>ケンセツギョウ</t>
    </rPh>
    <rPh sb="31" eb="33">
      <t>ホショウ</t>
    </rPh>
    <phoneticPr fontId="1"/>
  </si>
  <si>
    <t>21</t>
    <phoneticPr fontId="1"/>
  </si>
  <si>
    <t>↑年号が変わった場合、適宜修正してください。</t>
    <rPh sb="1" eb="3">
      <t>ネンゴウ</t>
    </rPh>
    <rPh sb="4" eb="5">
      <t>カ</t>
    </rPh>
    <rPh sb="8" eb="10">
      <t>バアイ</t>
    </rPh>
    <rPh sb="11" eb="13">
      <t>テキギ</t>
    </rPh>
    <rPh sb="13" eb="15">
      <t>シュウセイ</t>
    </rPh>
    <phoneticPr fontId="1"/>
  </si>
  <si>
    <t>←それぞれの枠に提出する「年」「月」「日」を入力してください。年号が変わった場合、適宜修正してください。</t>
    <rPh sb="6" eb="7">
      <t>ワク</t>
    </rPh>
    <rPh sb="8" eb="10">
      <t>テイシュツ</t>
    </rPh>
    <rPh sb="13" eb="14">
      <t>ネン</t>
    </rPh>
    <rPh sb="16" eb="17">
      <t>ツキ</t>
    </rPh>
    <rPh sb="19" eb="20">
      <t>ニチ</t>
    </rPh>
    <rPh sb="22" eb="24">
      <t>ニュウリョク</t>
    </rPh>
    <rPh sb="31" eb="33">
      <t>ネンゴウ</t>
    </rPh>
    <rPh sb="34" eb="35">
      <t>カ</t>
    </rPh>
    <rPh sb="38" eb="40">
      <t>バアイ</t>
    </rPh>
    <rPh sb="41" eb="43">
      <t>テキギ</t>
    </rPh>
    <rPh sb="43" eb="45">
      <t>シュウセイ</t>
    </rPh>
    <phoneticPr fontId="1"/>
  </si>
  <si>
    <t>←入力してください。</t>
    <rPh sb="1" eb="3">
      <t>ニュウリョク</t>
    </rPh>
    <phoneticPr fontId="1"/>
  </si>
  <si>
    <t>←入力してください。
　※行が不足する場合、適宜「行を挿入」してください。</t>
    <rPh sb="1" eb="3">
      <t>ニュウリョク</t>
    </rPh>
    <rPh sb="13" eb="14">
      <t>ギョウ</t>
    </rPh>
    <rPh sb="15" eb="17">
      <t>フソク</t>
    </rPh>
    <rPh sb="19" eb="21">
      <t>バアイ</t>
    </rPh>
    <rPh sb="22" eb="24">
      <t>テキギ</t>
    </rPh>
    <rPh sb="25" eb="26">
      <t>ギョウ</t>
    </rPh>
    <rPh sb="27" eb="29">
      <t>ソウニュウ</t>
    </rPh>
    <phoneticPr fontId="1"/>
  </si>
  <si>
    <t>それぞれの枠に課税期間の「年」「月」「日」を入力してください。
年号が変わった場合、適宜修正してください。</t>
    <rPh sb="5" eb="6">
      <t>ワク</t>
    </rPh>
    <rPh sb="7" eb="9">
      <t>カゼイ</t>
    </rPh>
    <rPh sb="9" eb="11">
      <t>キカン</t>
    </rPh>
    <rPh sb="13" eb="14">
      <t>ネン</t>
    </rPh>
    <rPh sb="16" eb="17">
      <t>ツキ</t>
    </rPh>
    <rPh sb="19" eb="20">
      <t>ニチ</t>
    </rPh>
    <rPh sb="22" eb="24">
      <t>ニュウリョク</t>
    </rPh>
    <phoneticPr fontId="1"/>
  </si>
  <si>
    <t>工事期間が決算年度を跨ぐ場合、それぞれの枠に翌年の課税期間の「年」を入力してください。
年号が変わった場合、適宜修正してください。</t>
    <phoneticPr fontId="1"/>
  </si>
  <si>
    <t>１　この質問書は、入札公告等に明示する期限及び方法によりに提出すること。（押印不要）</t>
    <rPh sb="9" eb="11">
      <t>ニュウサツ</t>
    </rPh>
    <rPh sb="13" eb="14">
      <t>トウ</t>
    </rPh>
    <rPh sb="21" eb="22">
      <t>オヨ</t>
    </rPh>
    <rPh sb="23" eb="25">
      <t>ホウホウ</t>
    </rPh>
    <rPh sb="37" eb="39">
      <t>オウイン</t>
    </rPh>
    <rPh sb="39" eb="41">
      <t>フヨウ</t>
    </rPh>
    <phoneticPr fontId="1"/>
  </si>
  <si>
    <t>２　質問事項について問い合わせをする場合があるので、作成担当者連絡先を記載すること。</t>
    <phoneticPr fontId="1"/>
  </si>
  <si>
    <t>件名</t>
    <rPh sb="0" eb="2">
      <t>ケンメイ</t>
    </rPh>
    <phoneticPr fontId="1"/>
  </si>
  <si>
    <t>物品名</t>
    <rPh sb="0" eb="2">
      <t>ブッピン</t>
    </rPh>
    <rPh sb="2" eb="3">
      <t>メイ</t>
    </rPh>
    <phoneticPr fontId="1"/>
  </si>
  <si>
    <t>修繕名</t>
    <rPh sb="0" eb="2">
      <t>シュウゼン</t>
    </rPh>
    <rPh sb="2" eb="3">
      <t>メイ</t>
    </rPh>
    <phoneticPr fontId="1"/>
  </si>
  <si>
    <t>業務名</t>
    <rPh sb="0" eb="2">
      <t>ギョウム</t>
    </rPh>
    <rPh sb="2" eb="3">
      <t>メイ</t>
    </rPh>
    <phoneticPr fontId="1"/>
  </si>
  <si>
    <t>納入場所</t>
    <rPh sb="0" eb="2">
      <t>ノウニュウ</t>
    </rPh>
    <rPh sb="2" eb="4">
      <t>バショ</t>
    </rPh>
    <phoneticPr fontId="1"/>
  </si>
  <si>
    <t>納入(設置)場所</t>
    <rPh sb="0" eb="2">
      <t>ノウニュウ</t>
    </rPh>
    <rPh sb="3" eb="5">
      <t>セッチ</t>
    </rPh>
    <rPh sb="6" eb="8">
      <t>バショ</t>
    </rPh>
    <phoneticPr fontId="1"/>
  </si>
  <si>
    <t>修繕場所</t>
    <rPh sb="0" eb="2">
      <t>シュウゼン</t>
    </rPh>
    <rPh sb="2" eb="4">
      <t>バショ</t>
    </rPh>
    <phoneticPr fontId="1"/>
  </si>
  <si>
    <t>業務場所</t>
    <rPh sb="0" eb="2">
      <t>ギョウム</t>
    </rPh>
    <rPh sb="2" eb="4">
      <t>バショ</t>
    </rPh>
    <phoneticPr fontId="1"/>
  </si>
  <si>
    <t>履行場所</t>
    <rPh sb="0" eb="2">
      <t>リコウ</t>
    </rPh>
    <rPh sb="2" eb="4">
      <t>バショ</t>
    </rPh>
    <phoneticPr fontId="1"/>
  </si>
  <si>
    <t>納品場所</t>
    <rPh sb="0" eb="2">
      <t>ノウヒン</t>
    </rPh>
    <rPh sb="2" eb="4">
      <t>バショ</t>
    </rPh>
    <phoneticPr fontId="1"/>
  </si>
  <si>
    <t>引渡場所</t>
    <rPh sb="0" eb="2">
      <t>ヒキワタシ</t>
    </rPh>
    <rPh sb="2" eb="4">
      <t>バショ</t>
    </rPh>
    <phoneticPr fontId="1"/>
  </si>
  <si>
    <t>B7引用</t>
    <rPh sb="2" eb="4">
      <t>インヨウ</t>
    </rPh>
    <phoneticPr fontId="1"/>
  </si>
  <si>
    <t>B8引用</t>
    <rPh sb="2" eb="4">
      <t>インヨウ</t>
    </rPh>
    <phoneticPr fontId="1"/>
  </si>
  <si>
    <t>←指名競争入札通知書に記載の『発注者名』を選択してください。</t>
    <rPh sb="1" eb="3">
      <t>シメイ</t>
    </rPh>
    <rPh sb="3" eb="5">
      <t>キョウソウ</t>
    </rPh>
    <rPh sb="5" eb="7">
      <t>ニュウサツ</t>
    </rPh>
    <rPh sb="7" eb="10">
      <t>ツウチショ</t>
    </rPh>
    <rPh sb="11" eb="13">
      <t>キサイ</t>
    </rPh>
    <rPh sb="15" eb="18">
      <t>ハッチュウシャ</t>
    </rPh>
    <rPh sb="18" eb="19">
      <t>メイ</t>
    </rPh>
    <rPh sb="21" eb="23">
      <t>センタク</t>
    </rPh>
    <phoneticPr fontId="1"/>
  </si>
  <si>
    <t>←指名競争入札通知書に記載の『○○名』を記載してください。</t>
    <rPh sb="1" eb="3">
      <t>シメイ</t>
    </rPh>
    <rPh sb="3" eb="5">
      <t>キョウソウ</t>
    </rPh>
    <rPh sb="5" eb="7">
      <t>ニュウサツ</t>
    </rPh>
    <rPh sb="7" eb="10">
      <t>ツウチショ</t>
    </rPh>
    <rPh sb="11" eb="13">
      <t>キサイ</t>
    </rPh>
    <rPh sb="17" eb="18">
      <t>メイ</t>
    </rPh>
    <rPh sb="20" eb="22">
      <t>キサイ</t>
    </rPh>
    <phoneticPr fontId="1"/>
  </si>
  <si>
    <r>
      <t xml:space="preserve">・落札者は、本書を契約締結までに提出してください。
</t>
    </r>
    <r>
      <rPr>
        <sz val="12"/>
        <color rgb="FFFF0000"/>
        <rFont val="HG丸ｺﾞｼｯｸM-PRO"/>
        <family val="3"/>
        <charset val="128"/>
      </rPr>
      <t>※契約期間が決算年度を跨ぐ場合は、２年度分を作成し提出してください。</t>
    </r>
    <rPh sb="1" eb="3">
      <t>ラクサツ</t>
    </rPh>
    <rPh sb="6" eb="8">
      <t>ホンショ</t>
    </rPh>
    <rPh sb="9" eb="11">
      <t>ケイヤク</t>
    </rPh>
    <rPh sb="11" eb="13">
      <t>テイケツ</t>
    </rPh>
    <rPh sb="16" eb="18">
      <t>テイシュツ</t>
    </rPh>
    <rPh sb="27" eb="29">
      <t>ケイヤク</t>
    </rPh>
    <rPh sb="29" eb="31">
      <t>キカン</t>
    </rPh>
    <rPh sb="32" eb="34">
      <t>ケッサン</t>
    </rPh>
    <rPh sb="34" eb="36">
      <t>ネンド</t>
    </rPh>
    <rPh sb="37" eb="38">
      <t>マタ</t>
    </rPh>
    <rPh sb="39" eb="41">
      <t>バアイ</t>
    </rPh>
    <rPh sb="44" eb="47">
      <t>ネンドブン</t>
    </rPh>
    <rPh sb="48" eb="50">
      <t>サクセイ</t>
    </rPh>
    <rPh sb="51" eb="53">
      <t>テイシュツ</t>
    </rPh>
    <phoneticPr fontId="1"/>
  </si>
  <si>
    <t>↑</t>
    <phoneticPr fontId="1"/>
  </si>
  <si>
    <t>必要に応じて適宜追加してください。</t>
    <rPh sb="0" eb="2">
      <t>ヒツヨウ</t>
    </rPh>
    <rPh sb="3" eb="4">
      <t>オウ</t>
    </rPh>
    <rPh sb="6" eb="8">
      <t>テキギ</t>
    </rPh>
    <rPh sb="8" eb="10">
      <t>ツイカ</t>
    </rPh>
    <phoneticPr fontId="1"/>
  </si>
  <si>
    <t xml:space="preserve">  下記１に掲げる工事（業務・物品購入等）については、下記２のとおり契約の保証を</t>
    <rPh sb="2" eb="4">
      <t>カキ</t>
    </rPh>
    <rPh sb="6" eb="7">
      <t>カカ</t>
    </rPh>
    <rPh sb="27" eb="29">
      <t>カキ</t>
    </rPh>
    <rPh sb="34" eb="36">
      <t>ケイヤク</t>
    </rPh>
    <rPh sb="37" eb="39">
      <t>ホショウ</t>
    </rPh>
    <phoneticPr fontId="1"/>
  </si>
  <si>
    <t>付することとしたので、その旨届出します。</t>
    <rPh sb="13" eb="14">
      <t>ムネ</t>
    </rPh>
    <rPh sb="14" eb="16">
      <t>トドケデ</t>
    </rPh>
    <phoneticPr fontId="1"/>
  </si>
  <si>
    <t>１　案件の名称等</t>
    <rPh sb="2" eb="4">
      <t>アンケン</t>
    </rPh>
    <rPh sb="5" eb="7">
      <t>メイショウ</t>
    </rPh>
    <rPh sb="7" eb="8">
      <t>トウ</t>
    </rPh>
    <phoneticPr fontId="1"/>
  </si>
  <si>
    <t>２　契約の保証（該当するものに○印を付してください。）</t>
    <rPh sb="2" eb="4">
      <t>ケイヤク</t>
    </rPh>
    <rPh sb="5" eb="7">
      <t>ホショウ</t>
    </rPh>
    <rPh sb="8" eb="10">
      <t>ガイトウ</t>
    </rPh>
    <rPh sb="16" eb="17">
      <t>シルシ</t>
    </rPh>
    <rPh sb="18" eb="19">
      <t>フ</t>
    </rPh>
    <phoneticPr fontId="1"/>
  </si>
  <si>
    <t>⑴  契約保証金の納付</t>
    <rPh sb="3" eb="5">
      <t>ケイヤク</t>
    </rPh>
    <rPh sb="5" eb="8">
      <t>ホショウキン</t>
    </rPh>
    <rPh sb="9" eb="11">
      <t>ノウフ</t>
    </rPh>
    <phoneticPr fontId="1"/>
  </si>
  <si>
    <t>⑵  契約保証金に代わる担保の提供</t>
    <rPh sb="3" eb="5">
      <t>ケイヤク</t>
    </rPh>
    <rPh sb="5" eb="8">
      <t>ホショウキン</t>
    </rPh>
    <rPh sb="9" eb="10">
      <t>カ</t>
    </rPh>
    <rPh sb="12" eb="14">
      <t>タンポ</t>
    </rPh>
    <rPh sb="15" eb="17">
      <t>テイキョウ</t>
    </rPh>
    <phoneticPr fontId="1"/>
  </si>
  <si>
    <t>⑶  損害金の支払いを保証する金融機関又は保証事業会社の保証</t>
    <rPh sb="3" eb="6">
      <t>ソンガイキン</t>
    </rPh>
    <rPh sb="7" eb="9">
      <t>シハラ</t>
    </rPh>
    <rPh sb="11" eb="13">
      <t>ホショウ</t>
    </rPh>
    <rPh sb="15" eb="17">
      <t>キンユウ</t>
    </rPh>
    <rPh sb="17" eb="19">
      <t>キカン</t>
    </rPh>
    <rPh sb="19" eb="20">
      <t>マタ</t>
    </rPh>
    <rPh sb="21" eb="23">
      <t>ホショウ</t>
    </rPh>
    <rPh sb="23" eb="25">
      <t>ジギョウ</t>
    </rPh>
    <rPh sb="25" eb="27">
      <t>ガイシャ</t>
    </rPh>
    <rPh sb="28" eb="30">
      <t>ホショウ</t>
    </rPh>
    <phoneticPr fontId="1"/>
  </si>
  <si>
    <t>⑷  債務の履行を保証する公共工事履行保証証券（履行ボンド）による保証</t>
    <rPh sb="3" eb="5">
      <t>サイム</t>
    </rPh>
    <rPh sb="6" eb="8">
      <t>リコウ</t>
    </rPh>
    <rPh sb="9" eb="11">
      <t>ホショウ</t>
    </rPh>
    <rPh sb="13" eb="15">
      <t>コウキョウ</t>
    </rPh>
    <rPh sb="15" eb="17">
      <t>コウジ</t>
    </rPh>
    <rPh sb="17" eb="19">
      <t>リコウ</t>
    </rPh>
    <rPh sb="19" eb="21">
      <t>ホショウ</t>
    </rPh>
    <rPh sb="21" eb="23">
      <t>ショウケン</t>
    </rPh>
    <rPh sb="24" eb="26">
      <t>リコウ</t>
    </rPh>
    <rPh sb="33" eb="35">
      <t>ホショウ</t>
    </rPh>
    <phoneticPr fontId="1"/>
  </si>
  <si>
    <t>⑸  損害をてん補する履行保証保険契約の締結（定額填補契約）</t>
    <rPh sb="3" eb="5">
      <t>ソンガイ</t>
    </rPh>
    <rPh sb="8" eb="9">
      <t>ホ</t>
    </rPh>
    <rPh sb="11" eb="15">
      <t>リコウホショウ</t>
    </rPh>
    <rPh sb="15" eb="17">
      <t>ホケン</t>
    </rPh>
    <rPh sb="17" eb="19">
      <t>ケイヤク</t>
    </rPh>
    <rPh sb="20" eb="22">
      <t>テイケツ</t>
    </rPh>
    <rPh sb="23" eb="25">
      <t>テイガク</t>
    </rPh>
    <rPh sb="25" eb="27">
      <t>テンポ</t>
    </rPh>
    <rPh sb="27" eb="29">
      <t>ケイヤク</t>
    </rPh>
    <phoneticPr fontId="1"/>
  </si>
  <si>
    <t>工事場所</t>
    <rPh sb="0" eb="2">
      <t>コウジ</t>
    </rPh>
    <rPh sb="2" eb="4">
      <t>バショ</t>
    </rPh>
    <phoneticPr fontId="1"/>
  </si>
  <si>
    <t>←指名競争入札通知書に記載の『○○場所』を記載してください。</t>
    <rPh sb="1" eb="3">
      <t>シメイ</t>
    </rPh>
    <rPh sb="3" eb="5">
      <t>キョウソウ</t>
    </rPh>
    <rPh sb="5" eb="7">
      <t>ニュウサツ</t>
    </rPh>
    <rPh sb="7" eb="9">
      <t>ツウチ</t>
    </rPh>
    <rPh sb="9" eb="10">
      <t>ショ</t>
    </rPh>
    <rPh sb="11" eb="13">
      <t>キサイ</t>
    </rPh>
    <rPh sb="17" eb="19">
      <t>バショ</t>
    </rPh>
    <rPh sb="21" eb="23">
      <t>キサイ</t>
    </rPh>
    <phoneticPr fontId="1"/>
  </si>
  <si>
    <t>参考様式（別記「個人情報取扱特記事項」第３関係）</t>
    <phoneticPr fontId="1"/>
  </si>
  <si>
    <t>・個人情報を取扱う業務（契約書に「個人情報取扱特記事項」が添付されている業務）の場合、本書を契約締結後に提出してください。</t>
    <rPh sb="1" eb="3">
      <t>コジン</t>
    </rPh>
    <rPh sb="3" eb="5">
      <t>ジョウホウ</t>
    </rPh>
    <rPh sb="6" eb="8">
      <t>トリアツカ</t>
    </rPh>
    <rPh sb="9" eb="11">
      <t>ギョウム</t>
    </rPh>
    <rPh sb="12" eb="15">
      <t>ケイヤクショ</t>
    </rPh>
    <rPh sb="17" eb="19">
      <t>コジン</t>
    </rPh>
    <rPh sb="19" eb="21">
      <t>ジョウホウ</t>
    </rPh>
    <rPh sb="21" eb="23">
      <t>トリアツカイ</t>
    </rPh>
    <rPh sb="23" eb="25">
      <t>トッキ</t>
    </rPh>
    <rPh sb="25" eb="27">
      <t>ジコウ</t>
    </rPh>
    <rPh sb="29" eb="31">
      <t>テンプ</t>
    </rPh>
    <rPh sb="36" eb="38">
      <t>ギョウム</t>
    </rPh>
    <rPh sb="40" eb="42">
      <t>バアイ</t>
    </rPh>
    <rPh sb="43" eb="45">
      <t>ホンショ</t>
    </rPh>
    <rPh sb="46" eb="48">
      <t>ケイヤク</t>
    </rPh>
    <rPh sb="48" eb="50">
      <t>テイケツ</t>
    </rPh>
    <rPh sb="50" eb="51">
      <t>ゴ</t>
    </rPh>
    <rPh sb="52" eb="54">
      <t>テイシュツ</t>
    </rPh>
    <phoneticPr fontId="1"/>
  </si>
  <si>
    <t>個人情報管理責任者等報告書</t>
    <rPh sb="0" eb="2">
      <t>コジン</t>
    </rPh>
    <rPh sb="2" eb="4">
      <t>ジョウホウ</t>
    </rPh>
    <rPh sb="4" eb="6">
      <t>カンリ</t>
    </rPh>
    <rPh sb="6" eb="8">
      <t>セキニン</t>
    </rPh>
    <rPh sb="8" eb="9">
      <t>シャ</t>
    </rPh>
    <rPh sb="9" eb="10">
      <t>トウ</t>
    </rPh>
    <rPh sb="10" eb="13">
      <t>ホウコクショ</t>
    </rPh>
    <phoneticPr fontId="1"/>
  </si>
  <si>
    <t>受注者　住所</t>
    <rPh sb="0" eb="3">
      <t>ジュチュウシャ</t>
    </rPh>
    <rPh sb="4" eb="5">
      <t>ジュウ</t>
    </rPh>
    <rPh sb="5" eb="6">
      <t>ショ</t>
    </rPh>
    <phoneticPr fontId="1"/>
  </si>
  <si>
    <t>氏名</t>
    <rPh sb="0" eb="1">
      <t>シ</t>
    </rPh>
    <rPh sb="1" eb="2">
      <t>メイ</t>
    </rPh>
    <phoneticPr fontId="1"/>
  </si>
  <si>
    <t>令和　　年　　月　　日</t>
    <phoneticPr fontId="1"/>
  </si>
  <si>
    <t>契約締結日</t>
    <rPh sb="0" eb="2">
      <t>ケイヤク</t>
    </rPh>
    <rPh sb="2" eb="4">
      <t>テイケツ</t>
    </rPh>
    <rPh sb="4" eb="5">
      <t>ビ</t>
    </rPh>
    <phoneticPr fontId="1"/>
  </si>
  <si>
    <t>第３の規定により、個人情報管理責任者等を下記のとおり定めたので報告します。</t>
    <phoneticPr fontId="1"/>
  </si>
  <si>
    <t>１</t>
    <phoneticPr fontId="1"/>
  </si>
  <si>
    <t>個人情報管理責任者</t>
    <rPh sb="0" eb="2">
      <t>コジン</t>
    </rPh>
    <rPh sb="2" eb="4">
      <t>ジョウホウ</t>
    </rPh>
    <rPh sb="4" eb="6">
      <t>カンリ</t>
    </rPh>
    <rPh sb="6" eb="8">
      <t>セキニン</t>
    </rPh>
    <rPh sb="8" eb="9">
      <t>シャ</t>
    </rPh>
    <phoneticPr fontId="1"/>
  </si>
  <si>
    <t>業務従事者</t>
    <rPh sb="0" eb="2">
      <t>ギョウム</t>
    </rPh>
    <rPh sb="2" eb="5">
      <t>ジュウジシャ</t>
    </rPh>
    <phoneticPr fontId="1"/>
  </si>
  <si>
    <t>氏名</t>
    <rPh sb="0" eb="2">
      <t>シメイ</t>
    </rPh>
    <phoneticPr fontId="1"/>
  </si>
  <si>
    <t>(注)契約後に本様式に変更が生じる場合には、契約変更の対象となるため、速やかに報告すること。</t>
    <rPh sb="1" eb="2">
      <t>チュウ</t>
    </rPh>
    <rPh sb="3" eb="5">
      <t>ケイヤク</t>
    </rPh>
    <rPh sb="5" eb="6">
      <t>ゴ</t>
    </rPh>
    <rPh sb="7" eb="8">
      <t>ホン</t>
    </rPh>
    <rPh sb="8" eb="10">
      <t>ヨウシキ</t>
    </rPh>
    <rPh sb="11" eb="13">
      <t>ヘンコウ</t>
    </rPh>
    <rPh sb="14" eb="15">
      <t>ショウ</t>
    </rPh>
    <rPh sb="17" eb="19">
      <t>バアイ</t>
    </rPh>
    <rPh sb="22" eb="24">
      <t>ケイヤク</t>
    </rPh>
    <rPh sb="24" eb="26">
      <t>ヘンコウ</t>
    </rPh>
    <rPh sb="27" eb="29">
      <t>タイショウ</t>
    </rPh>
    <rPh sb="35" eb="36">
      <t>スミ</t>
    </rPh>
    <rPh sb="39" eb="41">
      <t>ホウコク</t>
    </rPh>
    <phoneticPr fontId="1"/>
  </si>
  <si>
    <t>（法人の場合は開設者の名称及び代表者氏名）</t>
    <rPh sb="1" eb="3">
      <t>ホウジン</t>
    </rPh>
    <rPh sb="4" eb="6">
      <t>バアイ</t>
    </rPh>
    <rPh sb="7" eb="9">
      <t>カイセツ</t>
    </rPh>
    <rPh sb="9" eb="10">
      <t>シャ</t>
    </rPh>
    <rPh sb="11" eb="13">
      <t>メイショウ</t>
    </rPh>
    <rPh sb="13" eb="14">
      <t>オヨ</t>
    </rPh>
    <rPh sb="15" eb="18">
      <t>ダイヒョウシャ</t>
    </rPh>
    <rPh sb="18" eb="20">
      <t>シメイ</t>
    </rPh>
    <phoneticPr fontId="1"/>
  </si>
  <si>
    <t>開設者氏名</t>
    <rPh sb="0" eb="2">
      <t>カイセツ</t>
    </rPh>
    <rPh sb="2" eb="3">
      <t>シャ</t>
    </rPh>
    <rPh sb="3" eb="5">
      <t>シメイ</t>
    </rPh>
    <phoneticPr fontId="1"/>
  </si>
  <si>
    <t>）建築士事務所</t>
    <rPh sb="1" eb="4">
      <t>ケンチクシ</t>
    </rPh>
    <rPh sb="4" eb="6">
      <t>ジム</t>
    </rPh>
    <rPh sb="6" eb="7">
      <t>ショ</t>
    </rPh>
    <phoneticPr fontId="1"/>
  </si>
  <si>
    <t>（</t>
    <phoneticPr fontId="1"/>
  </si>
  <si>
    <t>区分（一級、二級、木造）</t>
    <rPh sb="0" eb="2">
      <t>クブン</t>
    </rPh>
    <rPh sb="3" eb="5">
      <t>イッキュウ</t>
    </rPh>
    <rPh sb="6" eb="8">
      <t>ニキュウ</t>
    </rPh>
    <rPh sb="9" eb="11">
      <t>モクゾウ</t>
    </rPh>
    <phoneticPr fontId="1"/>
  </si>
  <si>
    <t>建築士事務所の所在地</t>
    <rPh sb="0" eb="3">
      <t>ケンチクシ</t>
    </rPh>
    <rPh sb="3" eb="5">
      <t>ジム</t>
    </rPh>
    <rPh sb="5" eb="6">
      <t>ショ</t>
    </rPh>
    <rPh sb="7" eb="10">
      <t>ショザイチ</t>
    </rPh>
    <phoneticPr fontId="1"/>
  </si>
  <si>
    <t>建築士事務所の名称</t>
    <rPh sb="0" eb="3">
      <t>ケンチクシ</t>
    </rPh>
    <rPh sb="3" eb="5">
      <t>ジム</t>
    </rPh>
    <rPh sb="5" eb="6">
      <t>ショ</t>
    </rPh>
    <rPh sb="7" eb="9">
      <t>メイショウ</t>
    </rPh>
    <phoneticPr fontId="1"/>
  </si>
  <si>
    <t>※従事することとなる建築士が構造設計及び設備設計一級建築士である場合にはその旨記載する。</t>
    <rPh sb="1" eb="3">
      <t>ジュウジ</t>
    </rPh>
    <rPh sb="10" eb="13">
      <t>ケンチクシ</t>
    </rPh>
    <rPh sb="14" eb="16">
      <t>コウゾウ</t>
    </rPh>
    <rPh sb="16" eb="18">
      <t>セッケイ</t>
    </rPh>
    <rPh sb="18" eb="19">
      <t>オヨ</t>
    </rPh>
    <rPh sb="20" eb="22">
      <t>セツビ</t>
    </rPh>
    <rPh sb="22" eb="24">
      <t>セッケイ</t>
    </rPh>
    <rPh sb="24" eb="26">
      <t>イッキュウ</t>
    </rPh>
    <rPh sb="26" eb="29">
      <t>ケンチクシ</t>
    </rPh>
    <rPh sb="32" eb="34">
      <t>バアイ</t>
    </rPh>
    <rPh sb="38" eb="39">
      <t>ムネ</t>
    </rPh>
    <rPh sb="39" eb="41">
      <t>キサイ</t>
    </rPh>
    <phoneticPr fontId="1"/>
  </si>
  <si>
    <t>）建築士</t>
    <rPh sb="1" eb="4">
      <t>ケンチクシ</t>
    </rPh>
    <phoneticPr fontId="1"/>
  </si>
  <si>
    <t>【資格】：（</t>
    <rPh sb="1" eb="3">
      <t>シカク</t>
    </rPh>
    <phoneticPr fontId="1"/>
  </si>
  <si>
    <t>）設備士　　【登録番号】：</t>
    <rPh sb="1" eb="3">
      <t>セツビ</t>
    </rPh>
    <rPh sb="3" eb="4">
      <t>シ</t>
    </rPh>
    <rPh sb="7" eb="9">
      <t>トウロク</t>
    </rPh>
    <rPh sb="9" eb="11">
      <t>バンゴウ</t>
    </rPh>
    <phoneticPr fontId="1"/>
  </si>
  <si>
    <t>【氏名】：</t>
    <rPh sb="1" eb="3">
      <t>シメイ</t>
    </rPh>
    <phoneticPr fontId="1"/>
  </si>
  <si>
    <t>（建築設備の設計に関し意見を聴く者）</t>
    <rPh sb="1" eb="3">
      <t>ケンチク</t>
    </rPh>
    <rPh sb="3" eb="5">
      <t>セツビ</t>
    </rPh>
    <rPh sb="6" eb="8">
      <t>セッケイ</t>
    </rPh>
    <rPh sb="9" eb="10">
      <t>カン</t>
    </rPh>
    <rPh sb="11" eb="13">
      <t>イケン</t>
    </rPh>
    <rPh sb="14" eb="15">
      <t>キ</t>
    </rPh>
    <rPh sb="16" eb="17">
      <t>モノ</t>
    </rPh>
    <phoneticPr fontId="1"/>
  </si>
  <si>
    <t>）建築士　　【登録番号】：</t>
    <rPh sb="1" eb="4">
      <t>ケンチクシ</t>
    </rPh>
    <rPh sb="7" eb="9">
      <t>トウロク</t>
    </rPh>
    <rPh sb="9" eb="11">
      <t>バンゴウ</t>
    </rPh>
    <phoneticPr fontId="1"/>
  </si>
  <si>
    <t>設計に従事することとなる建築士・建築設備士</t>
    <rPh sb="0" eb="2">
      <t>セッケイ</t>
    </rPh>
    <rPh sb="3" eb="5">
      <t>ジュウジ</t>
    </rPh>
    <rPh sb="12" eb="15">
      <t>ケンチクシ</t>
    </rPh>
    <rPh sb="16" eb="18">
      <t>ケンチク</t>
    </rPh>
    <rPh sb="18" eb="20">
      <t>セツビ</t>
    </rPh>
    <rPh sb="20" eb="21">
      <t>シ</t>
    </rPh>
    <phoneticPr fontId="1"/>
  </si>
  <si>
    <t>工事と設計図書との照合の方法及び工事監理の実施の状況に関する報告の方法</t>
  </si>
  <si>
    <t>2管理業務</t>
    <rPh sb="1" eb="3">
      <t>カンリ</t>
    </rPh>
    <rPh sb="3" eb="5">
      <t>ギョウム</t>
    </rPh>
    <phoneticPr fontId="1"/>
  </si>
  <si>
    <t>作成する設計図書の種類</t>
    <rPh sb="0" eb="2">
      <t>サクセイ</t>
    </rPh>
    <rPh sb="4" eb="6">
      <t>セッケイ</t>
    </rPh>
    <rPh sb="6" eb="8">
      <t>トショ</t>
    </rPh>
    <rPh sb="9" eb="11">
      <t>シュルイ</t>
    </rPh>
    <phoneticPr fontId="1"/>
  </si>
  <si>
    <t>1建築設計業務</t>
    <rPh sb="1" eb="3">
      <t>ケンチク</t>
    </rPh>
    <rPh sb="3" eb="5">
      <t>セッケイ</t>
    </rPh>
    <rPh sb="5" eb="7">
      <t>ギョウム</t>
    </rPh>
    <phoneticPr fontId="1"/>
  </si>
  <si>
    <t>←選択してください</t>
    <rPh sb="1" eb="3">
      <t>センタク</t>
    </rPh>
    <phoneticPr fontId="1"/>
  </si>
  <si>
    <t>業務の種類、内容及び方法</t>
    <rPh sb="0" eb="2">
      <t>ギョウム</t>
    </rPh>
    <rPh sb="3" eb="5">
      <t>シュルイ</t>
    </rPh>
    <rPh sb="6" eb="8">
      <t>ナイヨウ</t>
    </rPh>
    <rPh sb="8" eb="9">
      <t>オヨ</t>
    </rPh>
    <rPh sb="10" eb="12">
      <t>ホウホウ</t>
    </rPh>
    <phoneticPr fontId="1"/>
  </si>
  <si>
    <t>対象となる建築物の概要</t>
    <rPh sb="0" eb="2">
      <t>タイショウ</t>
    </rPh>
    <rPh sb="5" eb="8">
      <t>ケンチクブツ</t>
    </rPh>
    <rPh sb="9" eb="11">
      <t>ガイヨウ</t>
    </rPh>
    <phoneticPr fontId="1"/>
  </si>
  <si>
    <t>建築士法第22条の３の３に定める記載事項</t>
    <rPh sb="0" eb="3">
      <t>ケンチクシ</t>
    </rPh>
    <rPh sb="3" eb="4">
      <t>ホウ</t>
    </rPh>
    <rPh sb="4" eb="5">
      <t>ダイ</t>
    </rPh>
    <rPh sb="7" eb="8">
      <t>ジョウ</t>
    </rPh>
    <rPh sb="13" eb="14">
      <t>サダ</t>
    </rPh>
    <rPh sb="16" eb="18">
      <t>キサイ</t>
    </rPh>
    <rPh sb="18" eb="20">
      <t>ジコウ</t>
    </rPh>
    <phoneticPr fontId="1"/>
  </si>
  <si>
    <t>（別紙）</t>
    <rPh sb="1" eb="3">
      <t>ベッシ</t>
    </rPh>
    <phoneticPr fontId="1"/>
  </si>
  <si>
    <t>ついて（報告）</t>
    <rPh sb="4" eb="6">
      <t>ホウコク</t>
    </rPh>
    <phoneticPr fontId="1"/>
  </si>
  <si>
    <t>改正建築士法（平成26年法律第92号）第22条の３の３に基づく契約書記載事項に</t>
    <rPh sb="0" eb="2">
      <t>カイセイ</t>
    </rPh>
    <rPh sb="2" eb="5">
      <t>ケンチクシ</t>
    </rPh>
    <rPh sb="5" eb="6">
      <t>ホウ</t>
    </rPh>
    <rPh sb="7" eb="9">
      <t>ヘイセイ</t>
    </rPh>
    <rPh sb="11" eb="12">
      <t>ネン</t>
    </rPh>
    <rPh sb="12" eb="14">
      <t>ホウリツ</t>
    </rPh>
    <rPh sb="14" eb="15">
      <t>ダイ</t>
    </rPh>
    <rPh sb="17" eb="18">
      <t>ゴウ</t>
    </rPh>
    <rPh sb="19" eb="20">
      <t>ダイ</t>
    </rPh>
    <rPh sb="22" eb="23">
      <t>ジョウ</t>
    </rPh>
    <rPh sb="28" eb="29">
      <t>モト</t>
    </rPh>
    <rPh sb="31" eb="34">
      <t>ケイヤクショ</t>
    </rPh>
    <rPh sb="34" eb="36">
      <t>キサイ</t>
    </rPh>
    <rPh sb="36" eb="38">
      <t>ジコウ</t>
    </rPh>
    <phoneticPr fontId="1"/>
  </si>
  <si>
    <t>・延べ床面積が300平方メートルを超える建築物に係る設計又は工事監理の業務委託契約は、落札者は、本書を契約締結までに提出してください。</t>
    <rPh sb="43" eb="45">
      <t>ラクサツ</t>
    </rPh>
    <rPh sb="48" eb="50">
      <t>ホンショ</t>
    </rPh>
    <rPh sb="51" eb="53">
      <t>ケイヤク</t>
    </rPh>
    <rPh sb="53" eb="55">
      <t>テイケツ</t>
    </rPh>
    <rPh sb="58" eb="60">
      <t>テイシュツ</t>
    </rPh>
    <phoneticPr fontId="1"/>
  </si>
  <si>
    <t>標記について、別紙のとおり報告します。</t>
    <rPh sb="0" eb="2">
      <t>ヒョウキ</t>
    </rPh>
    <rPh sb="7" eb="9">
      <t>ベッシ</t>
    </rPh>
    <rPh sb="13" eb="1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</si>
</sst>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b/>
      <sz val="12"/>
      <color indexed="12"/>
      <name val="ＭＳ 明朝"/>
      <family val="1"/>
      <charset val="128"/>
    </font>
    <font>
      <b/>
      <sz val="12"/>
      <color indexed="10"/>
      <name val="ＭＳ 明朝"/>
      <family val="1"/>
      <charset val="128"/>
    </font>
    <font>
      <sz val="10"/>
      <name val="ＭＳ 明朝"/>
      <family val="1"/>
      <charset val="128"/>
    </font>
    <font>
      <b/>
      <sz val="10"/>
      <color indexed="12"/>
      <name val="ＭＳ 明朝"/>
      <family val="1"/>
      <charset val="128"/>
    </font>
    <font>
      <sz val="11"/>
      <name val="ＭＳ ゴシック"/>
      <family val="3"/>
      <charset val="128"/>
    </font>
    <font>
      <sz val="11"/>
      <color theme="1"/>
      <name val="ＭＳ Ｐゴシック"/>
      <family val="2"/>
      <scheme val="minor"/>
    </font>
    <font>
      <sz val="11"/>
      <name val="ＭＳ Ｐゴシック"/>
      <family val="3"/>
      <charset val="128"/>
    </font>
    <font>
      <u/>
      <sz val="14"/>
      <name val="ＭＳ Ｐゴシック"/>
      <family val="3"/>
      <charset val="128"/>
    </font>
    <font>
      <u/>
      <sz val="11"/>
      <name val="ＭＳ Ｐゴシック"/>
      <family val="3"/>
      <charset val="128"/>
    </font>
    <font>
      <sz val="12"/>
      <name val="ＭＳ Ｐゴシック"/>
      <family val="3"/>
      <charset val="128"/>
    </font>
    <font>
      <sz val="14"/>
      <name val="ＭＳ Ｐゴシック"/>
      <family val="3"/>
      <charset val="128"/>
    </font>
    <font>
      <sz val="11"/>
      <name val="ＭＳ 明朝"/>
      <family val="1"/>
      <charset val="128"/>
    </font>
    <font>
      <sz val="14"/>
      <name val="ＭＳ 明朝"/>
      <family val="1"/>
      <charset val="128"/>
    </font>
    <font>
      <sz val="9"/>
      <name val="ＭＳ 明朝"/>
      <family val="1"/>
      <charset val="128"/>
    </font>
    <font>
      <sz val="8"/>
      <name val="ＭＳ 明朝"/>
      <family val="1"/>
      <charset val="128"/>
    </font>
    <font>
      <sz val="14"/>
      <name val="ＭＳ ゴシック"/>
      <family val="3"/>
      <charset val="128"/>
    </font>
    <font>
      <b/>
      <sz val="12"/>
      <color rgb="FFFF0000"/>
      <name val="HG丸ｺﾞｼｯｸM-PRO"/>
      <family val="3"/>
      <charset val="128"/>
    </font>
    <font>
      <sz val="12"/>
      <color rgb="FFFF0000"/>
      <name val="HG丸ｺﾞｼｯｸM-PRO"/>
      <family val="3"/>
      <charset val="128"/>
    </font>
    <font>
      <b/>
      <sz val="14"/>
      <name val="ＭＳ Ｐゴシック"/>
      <family val="3"/>
      <charset val="128"/>
    </font>
    <font>
      <sz val="12"/>
      <name val="HGS創英角ﾎﾟｯﾌﾟ体"/>
      <family val="3"/>
      <charset val="128"/>
    </font>
    <font>
      <b/>
      <sz val="12"/>
      <name val="ＭＳ Ｐゴシック"/>
      <family val="3"/>
      <charset val="128"/>
    </font>
    <font>
      <sz val="9"/>
      <color rgb="FFFF0000"/>
      <name val="ＭＳ 明朝"/>
      <family val="1"/>
      <charset val="128"/>
    </font>
    <font>
      <sz val="12"/>
      <color rgb="FFFF0000"/>
      <name val="ＭＳ 明朝"/>
      <family val="1"/>
      <charset val="128"/>
    </font>
    <font>
      <sz val="9"/>
      <color indexed="10"/>
      <name val="ＭＳ 明朝"/>
      <family val="1"/>
      <charset val="128"/>
    </font>
    <font>
      <sz val="10"/>
      <name val="ＭＳ Ｐゴシック"/>
      <family val="3"/>
      <charset val="128"/>
    </font>
    <font>
      <b/>
      <sz val="9"/>
      <color indexed="81"/>
      <name val="MS P ゴシック"/>
      <family val="3"/>
      <charset val="128"/>
    </font>
    <font>
      <b/>
      <sz val="16"/>
      <name val="ＭＳ 明朝"/>
      <family val="1"/>
      <charset val="128"/>
    </font>
    <font>
      <b/>
      <sz val="11"/>
      <name val="ＭＳ 明朝"/>
      <family val="1"/>
      <charset val="128"/>
    </font>
  </fonts>
  <fills count="4">
    <fill>
      <patternFill patternType="none"/>
    </fill>
    <fill>
      <patternFill patternType="gray125"/>
    </fill>
    <fill>
      <patternFill patternType="solid">
        <fgColor rgb="FFB2B2B2"/>
        <bgColor indexed="64"/>
      </patternFill>
    </fill>
    <fill>
      <patternFill patternType="solid">
        <fgColor rgb="FFFFFFCC"/>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8" fillId="0" borderId="0"/>
    <xf numFmtId="38" fontId="8" fillId="0" borderId="0" applyFont="0" applyFill="0" applyBorder="0" applyAlignment="0" applyProtection="0"/>
    <xf numFmtId="0" fontId="9" fillId="0" borderId="0"/>
    <xf numFmtId="0" fontId="10" fillId="0" borderId="0"/>
  </cellStyleXfs>
  <cellXfs count="221">
    <xf numFmtId="0" fontId="0" fillId="0" borderId="0" xfId="0"/>
    <xf numFmtId="0" fontId="2" fillId="0" borderId="0" xfId="0" applyNumberFormat="1" applyFont="1"/>
    <xf numFmtId="0" fontId="2" fillId="0" borderId="0" xfId="0" applyNumberFormat="1" applyFont="1" applyAlignment="1">
      <alignment horizontal="distributed"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10" fillId="0" borderId="0" xfId="4" applyAlignment="1">
      <alignment vertical="center"/>
    </xf>
    <xf numFmtId="0" fontId="10" fillId="0" borderId="0" xfId="4" applyFont="1" applyBorder="1" applyAlignment="1">
      <alignment vertical="center"/>
    </xf>
    <xf numFmtId="0" fontId="2" fillId="0" borderId="0" xfId="0" applyNumberFormat="1" applyFont="1" applyAlignment="1"/>
    <xf numFmtId="0" fontId="2"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left" vertical="center" indent="1"/>
    </xf>
    <xf numFmtId="0" fontId="15" fillId="0" borderId="0" xfId="0" applyFont="1" applyAlignment="1">
      <alignment horizontal="left" vertical="center" indent="4"/>
    </xf>
    <xf numFmtId="0" fontId="15" fillId="0" borderId="0" xfId="0" applyFont="1" applyAlignment="1">
      <alignment horizontal="right" vertical="center"/>
    </xf>
    <xf numFmtId="0" fontId="15" fillId="0" borderId="14" xfId="0" applyFont="1" applyBorder="1" applyAlignment="1">
      <alignment horizontal="center" vertical="center"/>
    </xf>
    <xf numFmtId="0" fontId="15" fillId="0" borderId="0" xfId="0" applyFont="1" applyBorder="1" applyAlignment="1">
      <alignment vertical="center"/>
    </xf>
    <xf numFmtId="49" fontId="15" fillId="0" borderId="14"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NumberFormat="1" applyFont="1" applyAlignment="1">
      <alignment vertical="center"/>
    </xf>
    <xf numFmtId="0" fontId="17" fillId="0" borderId="0" xfId="0" applyNumberFormat="1" applyFont="1" applyAlignment="1">
      <alignment vertical="center"/>
    </xf>
    <xf numFmtId="0" fontId="7" fillId="0" borderId="14" xfId="0" applyNumberFormat="1" applyFont="1" applyFill="1" applyBorder="1" applyAlignment="1">
      <alignment horizontal="center" vertical="center"/>
    </xf>
    <xf numFmtId="0" fontId="2" fillId="0" borderId="4" xfId="0" applyNumberFormat="1" applyFont="1" applyFill="1" applyBorder="1" applyAlignment="1">
      <alignment horizontal="distributed" vertical="center"/>
    </xf>
    <xf numFmtId="49"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18" fillId="0" borderId="0" xfId="0" applyFont="1" applyAlignment="1">
      <alignment vertical="center" wrapText="1"/>
    </xf>
    <xf numFmtId="0" fontId="6" fillId="0" borderId="0" xfId="0" applyNumberFormat="1" applyFont="1" applyAlignment="1">
      <alignment horizontal="center" vertical="center"/>
    </xf>
    <xf numFmtId="0" fontId="2" fillId="0" borderId="0" xfId="0" applyNumberFormat="1" applyFont="1" applyAlignment="1">
      <alignment horizontal="center" vertical="center"/>
    </xf>
    <xf numFmtId="49" fontId="15" fillId="0" borderId="0" xfId="0" applyNumberFormat="1" applyFont="1" applyAlignment="1">
      <alignment horizontal="center" vertical="center"/>
    </xf>
    <xf numFmtId="49" fontId="2" fillId="0" borderId="0" xfId="0" applyNumberFormat="1" applyFont="1" applyAlignment="1">
      <alignment horizontal="center" vertical="center"/>
    </xf>
    <xf numFmtId="0" fontId="10" fillId="0" borderId="11" xfId="4" applyFont="1" applyBorder="1" applyAlignment="1">
      <alignment vertical="center"/>
    </xf>
    <xf numFmtId="0" fontId="10" fillId="0" borderId="1" xfId="4" applyFont="1" applyBorder="1" applyAlignment="1">
      <alignment vertical="center"/>
    </xf>
    <xf numFmtId="0" fontId="10" fillId="0" borderId="16" xfId="4" applyFont="1" applyBorder="1" applyAlignment="1">
      <alignment vertical="center"/>
    </xf>
    <xf numFmtId="0" fontId="11" fillId="0" borderId="0" xfId="4" applyFont="1" applyBorder="1" applyAlignment="1">
      <alignment vertical="center" shrinkToFit="1"/>
    </xf>
    <xf numFmtId="0" fontId="10" fillId="0" borderId="0" xfId="4" applyFont="1" applyBorder="1" applyAlignment="1">
      <alignment horizontal="left" vertical="center"/>
    </xf>
    <xf numFmtId="0" fontId="10" fillId="0" borderId="0" xfId="4" applyFont="1" applyAlignment="1">
      <alignment vertical="center"/>
    </xf>
    <xf numFmtId="0" fontId="12" fillId="0" borderId="0" xfId="4" applyFont="1" applyAlignment="1">
      <alignment vertical="center"/>
    </xf>
    <xf numFmtId="0" fontId="14" fillId="0" borderId="0" xfId="4" applyFont="1" applyAlignment="1">
      <alignment vertical="center"/>
    </xf>
    <xf numFmtId="0" fontId="11" fillId="0" borderId="0" xfId="4" applyFont="1" applyBorder="1" applyAlignment="1">
      <alignment vertical="center"/>
    </xf>
    <xf numFmtId="0" fontId="11" fillId="0" borderId="0" xfId="4" applyFont="1" applyBorder="1" applyAlignment="1">
      <alignment horizontal="left" vertical="center"/>
    </xf>
    <xf numFmtId="0" fontId="10" fillId="0" borderId="5" xfId="4" applyFont="1" applyBorder="1" applyAlignment="1">
      <alignment vertical="center"/>
    </xf>
    <xf numFmtId="0" fontId="10" fillId="0" borderId="3" xfId="4" applyFont="1" applyBorder="1" applyAlignment="1">
      <alignment vertical="center"/>
    </xf>
    <xf numFmtId="0" fontId="10" fillId="0" borderId="4" xfId="4" applyFont="1" applyBorder="1" applyAlignment="1">
      <alignment vertical="center"/>
    </xf>
    <xf numFmtId="0" fontId="0" fillId="0" borderId="0" xfId="4" applyFont="1" applyBorder="1" applyAlignment="1">
      <alignment vertical="center"/>
    </xf>
    <xf numFmtId="0" fontId="15" fillId="0" borderId="0" xfId="0" applyFont="1" applyAlignment="1">
      <alignment vertical="center"/>
    </xf>
    <xf numFmtId="0" fontId="2" fillId="0" borderId="0" xfId="0" applyNumberFormat="1" applyFont="1" applyAlignment="1">
      <alignment vertical="center"/>
    </xf>
    <xf numFmtId="38" fontId="11" fillId="0" borderId="0" xfId="2" applyFont="1" applyAlignment="1">
      <alignment vertical="center"/>
    </xf>
    <xf numFmtId="0" fontId="10" fillId="0" borderId="13" xfId="4" applyFont="1" applyBorder="1" applyAlignment="1">
      <alignment vertical="center"/>
    </xf>
    <xf numFmtId="0" fontId="19" fillId="0" borderId="0" xfId="1" applyFont="1" applyFill="1" applyBorder="1" applyAlignment="1">
      <alignment horizontal="center" vertical="center"/>
    </xf>
    <xf numFmtId="0" fontId="19" fillId="0" borderId="16" xfId="1" applyFont="1" applyFill="1" applyBorder="1" applyAlignment="1">
      <alignment horizontal="center" vertical="center"/>
    </xf>
    <xf numFmtId="0" fontId="2" fillId="0" borderId="0" xfId="0" applyNumberFormat="1" applyFont="1" applyAlignment="1">
      <alignment vertical="center"/>
    </xf>
    <xf numFmtId="0" fontId="13" fillId="0" borderId="4" xfId="4" applyFont="1" applyBorder="1" applyAlignment="1">
      <alignment vertical="center" shrinkToFit="1"/>
    </xf>
    <xf numFmtId="0" fontId="0" fillId="0" borderId="17" xfId="0" applyBorder="1"/>
    <xf numFmtId="0" fontId="0" fillId="0" borderId="18" xfId="0" applyBorder="1"/>
    <xf numFmtId="0" fontId="0" fillId="0" borderId="19" xfId="0" applyBorder="1"/>
    <xf numFmtId="0" fontId="0" fillId="0" borderId="20" xfId="0" applyBorder="1"/>
    <xf numFmtId="0" fontId="0" fillId="0" borderId="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8" xfId="0" applyFont="1" applyFill="1" applyBorder="1"/>
    <xf numFmtId="0" fontId="10" fillId="0" borderId="0" xfId="4" applyFont="1" applyAlignment="1">
      <alignment horizontal="left" vertical="center"/>
    </xf>
    <xf numFmtId="0" fontId="10" fillId="0" borderId="2" xfId="4" applyFont="1" applyBorder="1" applyAlignment="1">
      <alignment vertical="center"/>
    </xf>
    <xf numFmtId="0" fontId="10" fillId="0" borderId="1" xfId="4" applyFont="1" applyFill="1" applyBorder="1" applyAlignment="1">
      <alignment vertical="center"/>
    </xf>
    <xf numFmtId="0" fontId="10" fillId="0" borderId="16" xfId="4" applyFont="1" applyFill="1" applyBorder="1" applyAlignment="1">
      <alignment vertical="center"/>
    </xf>
    <xf numFmtId="0" fontId="10" fillId="0" borderId="2" xfId="4" applyFont="1" applyFill="1" applyBorder="1" applyAlignment="1">
      <alignment vertical="center"/>
    </xf>
    <xf numFmtId="0" fontId="8" fillId="0" borderId="11" xfId="1" applyFont="1" applyFill="1" applyBorder="1" applyAlignment="1">
      <alignment vertical="center"/>
    </xf>
    <xf numFmtId="0" fontId="8" fillId="0" borderId="0" xfId="1" applyFont="1" applyFill="1" applyBorder="1" applyAlignment="1">
      <alignment vertical="center"/>
    </xf>
    <xf numFmtId="0" fontId="8" fillId="0" borderId="13" xfId="1" applyFont="1" applyFill="1" applyBorder="1" applyAlignment="1">
      <alignment vertical="center"/>
    </xf>
    <xf numFmtId="0" fontId="10" fillId="0" borderId="11" xfId="4" applyFont="1" applyFill="1" applyBorder="1" applyAlignment="1">
      <alignment vertical="center"/>
    </xf>
    <xf numFmtId="0" fontId="10" fillId="0" borderId="0" xfId="4" applyFont="1" applyFill="1" applyBorder="1" applyAlignment="1">
      <alignment vertical="center"/>
    </xf>
    <xf numFmtId="0" fontId="10" fillId="0" borderId="13" xfId="4" applyFont="1" applyFill="1" applyBorder="1" applyAlignment="1">
      <alignment vertical="center"/>
    </xf>
    <xf numFmtId="0" fontId="10" fillId="0" borderId="3" xfId="4" applyFont="1" applyFill="1" applyBorder="1" applyAlignment="1">
      <alignment vertical="center"/>
    </xf>
    <xf numFmtId="0" fontId="10" fillId="0" borderId="4" xfId="4" applyFont="1" applyFill="1" applyBorder="1" applyAlignment="1">
      <alignment vertical="center"/>
    </xf>
    <xf numFmtId="0" fontId="10" fillId="0" borderId="5" xfId="4" applyFont="1" applyFill="1" applyBorder="1" applyAlignment="1">
      <alignment vertical="center"/>
    </xf>
    <xf numFmtId="0" fontId="10" fillId="0" borderId="1" xfId="4" applyFont="1" applyBorder="1" applyAlignment="1">
      <alignment vertical="center" shrinkToFit="1"/>
    </xf>
    <xf numFmtId="0" fontId="10" fillId="0" borderId="16" xfId="4" applyFont="1" applyBorder="1" applyAlignment="1">
      <alignment vertical="center" shrinkToFit="1"/>
    </xf>
    <xf numFmtId="0" fontId="10" fillId="0" borderId="2" xfId="4" applyFont="1" applyBorder="1" applyAlignment="1">
      <alignment vertical="center" shrinkToFit="1"/>
    </xf>
    <xf numFmtId="0" fontId="10" fillId="0" borderId="3" xfId="4" applyFont="1" applyBorder="1" applyAlignment="1">
      <alignment horizontal="distributed" vertical="center"/>
    </xf>
    <xf numFmtId="0" fontId="10" fillId="0" borderId="4" xfId="4" applyFont="1" applyBorder="1" applyAlignment="1">
      <alignment horizontal="distributed" vertical="center"/>
    </xf>
    <xf numFmtId="0" fontId="10" fillId="0" borderId="5" xfId="4" applyFont="1" applyBorder="1" applyAlignment="1">
      <alignment horizontal="distributed" vertical="center"/>
    </xf>
    <xf numFmtId="0" fontId="10" fillId="0" borderId="1" xfId="4" applyFont="1" applyBorder="1" applyAlignment="1">
      <alignment horizontal="distributed" vertical="center"/>
    </xf>
    <xf numFmtId="0" fontId="10" fillId="0" borderId="16" xfId="4" applyFont="1" applyBorder="1" applyAlignment="1">
      <alignment horizontal="distributed" vertical="center"/>
    </xf>
    <xf numFmtId="0" fontId="10" fillId="0" borderId="2" xfId="4" applyFont="1" applyBorder="1" applyAlignment="1">
      <alignment horizontal="distributed"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1" xfId="1" applyFont="1" applyFill="1" applyBorder="1" applyAlignment="1">
      <alignment vertical="center"/>
    </xf>
    <xf numFmtId="0" fontId="8" fillId="0" borderId="16" xfId="1" applyFont="1" applyFill="1" applyBorder="1" applyAlignment="1">
      <alignment vertical="center"/>
    </xf>
    <xf numFmtId="0" fontId="17" fillId="0" borderId="0" xfId="0" applyFont="1" applyAlignment="1">
      <alignment vertical="center"/>
    </xf>
    <xf numFmtId="0" fontId="25" fillId="0" borderId="0" xfId="0" applyFont="1" applyAlignment="1">
      <alignment vertical="center"/>
    </xf>
    <xf numFmtId="0" fontId="26" fillId="0" borderId="0" xfId="0" applyNumberFormat="1" applyFont="1" applyAlignment="1">
      <alignment vertical="center"/>
    </xf>
    <xf numFmtId="0" fontId="26" fillId="0" borderId="14"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5" fillId="0" borderId="0" xfId="0" applyNumberFormat="1" applyFont="1" applyAlignment="1">
      <alignment vertical="center"/>
    </xf>
    <xf numFmtId="0" fontId="25" fillId="0" borderId="0" xfId="0" applyNumberFormat="1" applyFont="1" applyAlignment="1">
      <alignment vertical="center" wrapText="1"/>
    </xf>
    <xf numFmtId="0" fontId="27" fillId="0" borderId="0" xfId="0" applyNumberFormat="1" applyFont="1" applyAlignment="1">
      <alignment vertical="center"/>
    </xf>
    <xf numFmtId="49" fontId="17" fillId="0" borderId="0" xfId="0" applyNumberFormat="1" applyFont="1" applyAlignment="1">
      <alignment vertical="center"/>
    </xf>
    <xf numFmtId="0" fontId="15" fillId="0" borderId="0" xfId="0" applyFont="1" applyAlignment="1">
      <alignment vertical="center"/>
    </xf>
    <xf numFmtId="0" fontId="2" fillId="0" borderId="0" xfId="0" applyNumberFormat="1" applyFont="1" applyAlignment="1">
      <alignment vertical="center"/>
    </xf>
    <xf numFmtId="0" fontId="28" fillId="0" borderId="14" xfId="0" applyNumberFormat="1" applyFont="1" applyBorder="1" applyAlignment="1">
      <alignment vertical="center"/>
    </xf>
    <xf numFmtId="0" fontId="28" fillId="0" borderId="0" xfId="0" applyNumberFormat="1" applyFont="1" applyAlignment="1">
      <alignment horizontal="center" vertical="center"/>
    </xf>
    <xf numFmtId="0" fontId="7" fillId="3" borderId="14" xfId="0" applyNumberFormat="1" applyFont="1" applyFill="1" applyBorder="1" applyAlignment="1">
      <alignment horizontal="center" vertical="center"/>
    </xf>
    <xf numFmtId="0" fontId="25" fillId="0" borderId="0" xfId="0" applyNumberFormat="1" applyFont="1"/>
    <xf numFmtId="49" fontId="2" fillId="3" borderId="6"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0" fontId="26" fillId="0" borderId="0" xfId="0" applyNumberFormat="1" applyFont="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center" vertical="center"/>
    </xf>
    <xf numFmtId="0" fontId="15" fillId="0" borderId="0" xfId="0" applyFont="1" applyAlignment="1">
      <alignment vertical="center"/>
    </xf>
    <xf numFmtId="0" fontId="5" fillId="0" borderId="4" xfId="0" applyNumberFormat="1" applyFont="1" applyFill="1" applyBorder="1" applyAlignment="1">
      <alignment horizontal="center" vertical="center" shrinkToFit="1"/>
    </xf>
    <xf numFmtId="0" fontId="2" fillId="3" borderId="6"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3" fillId="2" borderId="25" xfId="0" applyNumberFormat="1" applyFont="1" applyFill="1" applyBorder="1" applyAlignment="1">
      <alignment horizontal="center" vertical="center"/>
    </xf>
    <xf numFmtId="0" fontId="23" fillId="2" borderId="26" xfId="0" applyNumberFormat="1" applyFont="1" applyFill="1" applyBorder="1" applyAlignment="1">
      <alignment horizontal="center" vertical="center"/>
    </xf>
    <xf numFmtId="0" fontId="23" fillId="2" borderId="27" xfId="0" applyNumberFormat="1" applyFont="1" applyFill="1" applyBorder="1" applyAlignment="1">
      <alignment horizontal="center" vertical="center"/>
    </xf>
    <xf numFmtId="0" fontId="26" fillId="0" borderId="0" xfId="0" applyNumberFormat="1"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4" xfId="0" applyFont="1" applyBorder="1" applyAlignment="1">
      <alignment vertical="center"/>
    </xf>
    <xf numFmtId="0" fontId="20" fillId="0" borderId="0" xfId="0" applyFont="1" applyAlignment="1">
      <alignment vertical="center" wrapText="1"/>
    </xf>
    <xf numFmtId="0" fontId="20" fillId="0" borderId="0" xfId="0" applyFont="1" applyAlignment="1">
      <alignment vertical="center"/>
    </xf>
    <xf numFmtId="0" fontId="25" fillId="0" borderId="0" xfId="0" applyFont="1" applyAlignment="1">
      <alignment vertical="center" wrapText="1"/>
    </xf>
    <xf numFmtId="0" fontId="15" fillId="0" borderId="0" xfId="0" applyFont="1" applyAlignment="1">
      <alignment horizontal="left" vertical="center" indent="2"/>
    </xf>
    <xf numFmtId="0" fontId="15" fillId="0" borderId="0" xfId="0" applyFont="1" applyAlignment="1">
      <alignment vertical="center" wrapText="1"/>
    </xf>
    <xf numFmtId="0" fontId="15" fillId="0" borderId="0" xfId="0" applyFont="1" applyAlignment="1">
      <alignment horizontal="left" vertical="center" indent="1"/>
    </xf>
    <xf numFmtId="0" fontId="16"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25" fillId="0" borderId="0" xfId="0" applyFont="1" applyAlignment="1">
      <alignment horizontal="center" vertical="center" wrapText="1"/>
    </xf>
    <xf numFmtId="0" fontId="2" fillId="0" borderId="0" xfId="0" applyNumberFormat="1" applyFont="1" applyAlignment="1">
      <alignment horizontal="distributed" vertical="center"/>
    </xf>
    <xf numFmtId="0" fontId="2" fillId="0" borderId="0" xfId="0" applyNumberFormat="1" applyFont="1" applyAlignment="1">
      <alignment horizontal="left" indent="1"/>
    </xf>
    <xf numFmtId="0" fontId="2" fillId="0" borderId="0" xfId="0" applyNumberFormat="1" applyFont="1" applyAlignment="1">
      <alignment horizontal="left" indent="2"/>
    </xf>
    <xf numFmtId="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right" vertical="center" indent="1"/>
    </xf>
    <xf numFmtId="0" fontId="18" fillId="0" borderId="0" xfId="0" applyNumberFormat="1" applyFont="1" applyAlignment="1">
      <alignment horizontal="center" vertical="center"/>
    </xf>
    <xf numFmtId="0" fontId="2" fillId="0" borderId="0" xfId="0" applyNumberFormat="1" applyFont="1" applyAlignment="1">
      <alignment vertical="center" wrapText="1"/>
    </xf>
    <xf numFmtId="0" fontId="3" fillId="0" borderId="0" xfId="0" applyNumberFormat="1" applyFont="1" applyAlignment="1">
      <alignment horizontal="center"/>
    </xf>
    <xf numFmtId="49" fontId="2" fillId="0" borderId="0" xfId="0" applyNumberFormat="1" applyFont="1" applyAlignment="1">
      <alignment horizontal="right"/>
    </xf>
    <xf numFmtId="0" fontId="2" fillId="0" borderId="0" xfId="0" applyNumberFormat="1" applyFont="1" applyAlignment="1">
      <alignment horizontal="right"/>
    </xf>
    <xf numFmtId="0" fontId="25" fillId="0" borderId="11" xfId="0" applyNumberFormat="1" applyFont="1" applyBorder="1" applyAlignment="1">
      <alignment vertical="center" wrapText="1"/>
    </xf>
    <xf numFmtId="0" fontId="25" fillId="0" borderId="0" xfId="0" applyNumberFormat="1" applyFont="1" applyBorder="1" applyAlignment="1">
      <alignment vertical="center" wrapText="1"/>
    </xf>
    <xf numFmtId="0" fontId="16" fillId="0" borderId="0" xfId="0" applyNumberFormat="1" applyFont="1" applyAlignment="1">
      <alignment horizontal="center"/>
    </xf>
    <xf numFmtId="0" fontId="2" fillId="0" borderId="0" xfId="0" applyNumberFormat="1" applyFont="1" applyAlignment="1">
      <alignment horizontal="left" vertical="center" indent="1"/>
    </xf>
    <xf numFmtId="0" fontId="2" fillId="0" borderId="0" xfId="0" applyNumberFormat="1" applyFont="1" applyAlignment="1">
      <alignment horizontal="left" vertical="center"/>
    </xf>
    <xf numFmtId="0" fontId="15" fillId="0" borderId="0" xfId="0" applyFont="1" applyAlignment="1">
      <alignment horizontal="left" vertical="center" indent="3"/>
    </xf>
    <xf numFmtId="49" fontId="15" fillId="0" borderId="0" xfId="0" applyNumberFormat="1" applyFont="1" applyAlignment="1">
      <alignment horizontal="right" vertical="center"/>
    </xf>
    <xf numFmtId="0" fontId="15" fillId="0" borderId="0" xfId="0" applyNumberFormat="1" applyFont="1" applyAlignment="1">
      <alignment horizontal="right" vertical="center"/>
    </xf>
    <xf numFmtId="38" fontId="22" fillId="0" borderId="4" xfId="2" applyFont="1" applyBorder="1" applyAlignment="1">
      <alignment vertical="center"/>
    </xf>
    <xf numFmtId="38" fontId="11" fillId="0" borderId="0" xfId="2" applyFont="1" applyAlignment="1">
      <alignment vertical="center"/>
    </xf>
    <xf numFmtId="0" fontId="10" fillId="0" borderId="1" xfId="4" applyFont="1" applyBorder="1" applyAlignment="1">
      <alignment horizontal="center" vertical="center"/>
    </xf>
    <xf numFmtId="0" fontId="10" fillId="0" borderId="16" xfId="4" applyFont="1" applyBorder="1" applyAlignment="1">
      <alignment horizontal="center" vertical="center"/>
    </xf>
    <xf numFmtId="0" fontId="10" fillId="0" borderId="2" xfId="4" applyFont="1" applyBorder="1" applyAlignment="1">
      <alignment horizontal="center" vertical="center"/>
    </xf>
    <xf numFmtId="0" fontId="24" fillId="0" borderId="0" xfId="4" applyFont="1" applyAlignment="1">
      <alignment horizontal="center" vertical="center"/>
    </xf>
    <xf numFmtId="0" fontId="10" fillId="0" borderId="9" xfId="4" applyFont="1" applyBorder="1" applyAlignment="1">
      <alignment horizontal="center" vertical="center" textRotation="255"/>
    </xf>
    <xf numFmtId="0" fontId="10" fillId="0" borderId="11" xfId="4" applyFont="1" applyBorder="1" applyAlignment="1">
      <alignment horizontal="center" vertical="center" textRotation="255"/>
    </xf>
    <xf numFmtId="0" fontId="10" fillId="0" borderId="3" xfId="4" applyFont="1" applyBorder="1" applyAlignment="1">
      <alignment horizontal="center" vertical="center" textRotation="255"/>
    </xf>
    <xf numFmtId="0" fontId="10" fillId="0" borderId="11" xfId="4" applyFont="1" applyBorder="1" applyAlignment="1">
      <alignment horizontal="distributed" vertical="center"/>
    </xf>
    <xf numFmtId="0" fontId="10" fillId="0" borderId="0" xfId="4" applyFont="1" applyBorder="1" applyAlignment="1">
      <alignment horizontal="distributed" vertical="center"/>
    </xf>
    <xf numFmtId="0" fontId="10" fillId="0" borderId="6"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20" fillId="0" borderId="0" xfId="4" applyFont="1" applyAlignment="1">
      <alignment vertical="center" wrapText="1"/>
    </xf>
    <xf numFmtId="0" fontId="0" fillId="0" borderId="0" xfId="4" applyFont="1" applyBorder="1" applyAlignment="1">
      <alignment horizontal="distributed" vertical="center"/>
    </xf>
    <xf numFmtId="0" fontId="10" fillId="0" borderId="13" xfId="4" applyFont="1" applyBorder="1" applyAlignment="1">
      <alignment horizontal="distributed"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0" fillId="0" borderId="10" xfId="4" applyFont="1" applyBorder="1" applyAlignment="1">
      <alignment horizontal="center" vertical="center" textRotation="255"/>
    </xf>
    <xf numFmtId="0" fontId="10" fillId="0" borderId="12" xfId="4" applyFont="1" applyBorder="1" applyAlignment="1">
      <alignment horizontal="center" vertical="center" textRotation="255"/>
    </xf>
    <xf numFmtId="0" fontId="2" fillId="0" borderId="14"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30" fillId="0" borderId="0" xfId="0" applyNumberFormat="1" applyFont="1" applyAlignment="1">
      <alignment horizontal="center" vertical="center"/>
    </xf>
    <xf numFmtId="0" fontId="2" fillId="0" borderId="0" xfId="0" applyNumberFormat="1" applyFont="1" applyAlignment="1">
      <alignment horizontal="left" vertical="center" indent="2"/>
    </xf>
    <xf numFmtId="49" fontId="2" fillId="0" borderId="0" xfId="0" applyNumberFormat="1" applyFont="1" applyAlignment="1">
      <alignment horizontal="right" vertical="center" indent="1"/>
    </xf>
    <xf numFmtId="0" fontId="15" fillId="0" borderId="5"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15" fillId="0" borderId="13" xfId="0" applyFont="1" applyBorder="1" applyAlignment="1">
      <alignment vertical="center"/>
    </xf>
    <xf numFmtId="0" fontId="15" fillId="0" borderId="11" xfId="0" applyFont="1" applyBorder="1" applyAlignment="1">
      <alignment vertical="center"/>
    </xf>
    <xf numFmtId="0" fontId="15" fillId="0" borderId="2" xfId="0" applyFont="1" applyBorder="1" applyAlignment="1">
      <alignment vertical="center"/>
    </xf>
    <xf numFmtId="0" fontId="15" fillId="0" borderId="16" xfId="0"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16"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7" xfId="0" applyFont="1" applyBorder="1" applyAlignment="1">
      <alignment vertical="center"/>
    </xf>
    <xf numFmtId="0" fontId="15" fillId="0" borderId="7" xfId="0" applyFont="1" applyBorder="1" applyAlignment="1">
      <alignment vertical="center"/>
    </xf>
    <xf numFmtId="0" fontId="15" fillId="0" borderId="6" xfId="0" applyFont="1" applyBorder="1" applyAlignment="1">
      <alignment horizontal="right" vertical="center"/>
    </xf>
    <xf numFmtId="0" fontId="15" fillId="0" borderId="6" xfId="0" applyFont="1" applyBorder="1" applyAlignment="1">
      <alignment vertical="center"/>
    </xf>
    <xf numFmtId="0" fontId="6" fillId="0" borderId="0" xfId="0" applyFont="1" applyAlignment="1">
      <alignment vertical="center"/>
    </xf>
    <xf numFmtId="0" fontId="15" fillId="0" borderId="4" xfId="0" applyFont="1" applyBorder="1" applyAlignment="1">
      <alignment vertical="center"/>
    </xf>
    <xf numFmtId="0" fontId="15" fillId="0" borderId="4" xfId="0" applyFont="1" applyBorder="1" applyAlignment="1">
      <alignment horizontal="center" vertical="center"/>
    </xf>
    <xf numFmtId="0" fontId="15" fillId="0" borderId="3" xfId="0" applyFont="1" applyBorder="1" applyAlignment="1">
      <alignment vertical="center"/>
    </xf>
    <xf numFmtId="49" fontId="15" fillId="0" borderId="13" xfId="0" applyNumberFormat="1" applyFont="1" applyBorder="1" applyAlignment="1">
      <alignment vertical="center"/>
    </xf>
    <xf numFmtId="49" fontId="15" fillId="0" borderId="0" xfId="0" applyNumberFormat="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3" xfId="0" applyFont="1" applyBorder="1" applyAlignment="1">
      <alignment vertical="center"/>
    </xf>
    <xf numFmtId="49" fontId="15" fillId="0" borderId="5" xfId="0" applyNumberFormat="1" applyFont="1" applyBorder="1" applyAlignment="1">
      <alignment vertical="center"/>
    </xf>
    <xf numFmtId="49" fontId="15" fillId="0" borderId="4" xfId="0" applyNumberFormat="1" applyFont="1" applyBorder="1" applyAlignment="1">
      <alignment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31" fillId="0" borderId="14" xfId="0" applyFont="1" applyBorder="1" applyAlignment="1">
      <alignment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2" fillId="0" borderId="0" xfId="0" applyFont="1" applyAlignment="1">
      <alignment horizontal="center" vertical="center"/>
    </xf>
  </cellXfs>
  <cellStyles count="5">
    <cellStyle name="桁区切り 2" xfId="2"/>
    <cellStyle name="標準" xfId="0" builtinId="0"/>
    <cellStyle name="標準 2" xfId="1"/>
    <cellStyle name="標準 3" xfId="3"/>
    <cellStyle name="標準_法第１３条及び省令第４条に基づく書面等々" xfId="4"/>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FF99"/>
      <color rgb="FFFFFFCC"/>
      <color rgb="FFCCFFFF"/>
      <color rgb="FFFFCCFF"/>
      <color rgb="FF66FF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0</xdr:colOff>
      <xdr:row>46</xdr:row>
      <xdr:rowOff>247649</xdr:rowOff>
    </xdr:from>
    <xdr:to>
      <xdr:col>3</xdr:col>
      <xdr:colOff>0</xdr:colOff>
      <xdr:row>49</xdr:row>
      <xdr:rowOff>0</xdr:rowOff>
    </xdr:to>
    <xdr:sp macro="" textlink="">
      <xdr:nvSpPr>
        <xdr:cNvPr id="2" name="左中かっこ 1">
          <a:extLst>
            <a:ext uri="{FF2B5EF4-FFF2-40B4-BE49-F238E27FC236}">
              <a16:creationId xmlns:a16="http://schemas.microsoft.com/office/drawing/2014/main" id="{00000000-0008-0000-0B00-00001D000000}"/>
            </a:ext>
          </a:extLst>
        </xdr:cNvPr>
        <xdr:cNvSpPr>
          <a:spLocks/>
        </xdr:cNvSpPr>
      </xdr:nvSpPr>
      <xdr:spPr bwMode="auto">
        <a:xfrm>
          <a:off x="1504950" y="11096624"/>
          <a:ext cx="219075" cy="495301"/>
        </a:xfrm>
        <a:prstGeom prst="leftBrace">
          <a:avLst>
            <a:gd name="adj1" fmla="val 32609"/>
            <a:gd name="adj2" fmla="val 31356"/>
          </a:avLst>
        </a:prstGeom>
        <a:no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6465;&#20214;&#20184;&#19968;&#33324;&#31478;&#20105;&#20837;&#26413;ok/R6.4.1&#65374;&#12304;&#24314;&#35373;&#38306;&#36899;&#26989;&#21209;&#12539;&#26465;&#20214;&#20184;&#19968;&#33324;&#31478;&#20105;&#20837;&#26413;&#12305;&#21442;&#21152;&#20107;&#26989;&#32773;&#29992;&#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事項入力"/>
      <sheetName val="入札参加申請"/>
      <sheetName val="質問書"/>
      <sheetName val="入札参加資格確認申請"/>
      <sheetName val="業務実績調書"/>
      <sheetName val="配置予定技術者資格要件申告書"/>
      <sheetName val="課税届"/>
      <sheetName val="保証届"/>
      <sheetName val="建築士法添書"/>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49"/>
  <sheetViews>
    <sheetView zoomScaleNormal="100" workbookViewId="0">
      <selection activeCell="M7" sqref="M7"/>
    </sheetView>
  </sheetViews>
  <sheetFormatPr defaultColWidth="10.625" defaultRowHeight="20.100000000000001" customHeight="1"/>
  <cols>
    <col min="1" max="1" width="10.625" style="45"/>
    <col min="2" max="2" width="15.625" style="2" customWidth="1"/>
    <col min="3" max="3" width="5.5" style="4" bestFit="1" customWidth="1"/>
    <col min="4" max="4" width="10.75" style="4" customWidth="1"/>
    <col min="5" max="5" width="3.5" style="4" bestFit="1" customWidth="1"/>
    <col min="6" max="6" width="10.75" style="4" customWidth="1"/>
    <col min="7" max="7" width="3.5" style="4" bestFit="1" customWidth="1"/>
    <col min="8" max="8" width="10.75" style="4" customWidth="1"/>
    <col min="9" max="9" width="3.5" style="4" bestFit="1" customWidth="1"/>
    <col min="10" max="10" width="18.375" style="3" bestFit="1" customWidth="1"/>
    <col min="11" max="11" width="20.25" style="3" bestFit="1" customWidth="1"/>
    <col min="12" max="12" width="5.25" style="3" bestFit="1" customWidth="1"/>
    <col min="13" max="13" width="21.375" style="3" bestFit="1" customWidth="1"/>
    <col min="14" max="16" width="38" style="3" bestFit="1" customWidth="1"/>
    <col min="17" max="17" width="20.75" style="3" bestFit="1" customWidth="1"/>
    <col min="18" max="18" width="4.875" style="3" bestFit="1" customWidth="1"/>
    <col min="19" max="16384" width="10.625" style="3"/>
  </cols>
  <sheetData>
    <row r="1" spans="2:14" ht="20.100000000000001" customHeight="1">
      <c r="B1" s="22"/>
      <c r="C1" s="115" t="s">
        <v>7</v>
      </c>
      <c r="D1" s="115"/>
      <c r="E1" s="115"/>
      <c r="F1" s="115"/>
      <c r="G1" s="115"/>
      <c r="H1" s="115"/>
      <c r="I1" s="115"/>
    </row>
    <row r="2" spans="2:14" ht="20.100000000000001" customHeight="1">
      <c r="B2" s="21" t="s">
        <v>81</v>
      </c>
      <c r="C2" s="116" t="s">
        <v>137</v>
      </c>
      <c r="D2" s="117"/>
      <c r="E2" s="117"/>
      <c r="F2" s="117"/>
      <c r="G2" s="117"/>
      <c r="H2" s="117"/>
      <c r="I2" s="118"/>
      <c r="J2" s="96" t="s">
        <v>129</v>
      </c>
    </row>
    <row r="3" spans="2:14" ht="20.100000000000001" customHeight="1">
      <c r="B3" s="21" t="s">
        <v>82</v>
      </c>
      <c r="C3" s="116" t="s">
        <v>130</v>
      </c>
      <c r="D3" s="117"/>
      <c r="E3" s="117"/>
      <c r="F3" s="117"/>
      <c r="G3" s="117"/>
      <c r="H3" s="117"/>
      <c r="I3" s="118"/>
      <c r="J3" s="96"/>
    </row>
    <row r="4" spans="2:14" ht="20.100000000000001" customHeight="1">
      <c r="B4" s="21" t="s">
        <v>83</v>
      </c>
      <c r="C4" s="116" t="s">
        <v>131</v>
      </c>
      <c r="D4" s="117"/>
      <c r="E4" s="117"/>
      <c r="F4" s="117"/>
      <c r="G4" s="117"/>
      <c r="H4" s="117"/>
      <c r="I4" s="118"/>
      <c r="J4" s="96"/>
    </row>
    <row r="5" spans="2:14" ht="20.100000000000001" customHeight="1">
      <c r="B5" s="21" t="s">
        <v>84</v>
      </c>
      <c r="C5" s="116" t="s">
        <v>132</v>
      </c>
      <c r="D5" s="117"/>
      <c r="E5" s="117"/>
      <c r="F5" s="117"/>
      <c r="G5" s="117"/>
      <c r="H5" s="117"/>
      <c r="I5" s="118"/>
      <c r="J5" s="96"/>
    </row>
    <row r="6" spans="2:14" ht="20.100000000000001" customHeight="1">
      <c r="B6" s="21" t="s">
        <v>5</v>
      </c>
      <c r="C6" s="116" t="s">
        <v>120</v>
      </c>
      <c r="D6" s="117"/>
      <c r="E6" s="117"/>
      <c r="F6" s="117"/>
      <c r="G6" s="117"/>
      <c r="H6" s="117"/>
      <c r="I6" s="118"/>
      <c r="J6" s="96" t="s">
        <v>191</v>
      </c>
      <c r="K6" s="20"/>
      <c r="N6" s="8"/>
    </row>
    <row r="7" spans="2:14" ht="20.100000000000001" customHeight="1">
      <c r="B7" s="102" t="s">
        <v>4</v>
      </c>
      <c r="C7" s="116" t="s">
        <v>133</v>
      </c>
      <c r="D7" s="117"/>
      <c r="E7" s="117"/>
      <c r="F7" s="117"/>
      <c r="G7" s="117"/>
      <c r="H7" s="117"/>
      <c r="I7" s="118"/>
      <c r="J7" s="96" t="s">
        <v>192</v>
      </c>
      <c r="K7" s="20"/>
    </row>
    <row r="8" spans="2:14" ht="20.100000000000001" customHeight="1">
      <c r="B8" s="102" t="s">
        <v>3</v>
      </c>
      <c r="C8" s="116" t="s">
        <v>134</v>
      </c>
      <c r="D8" s="117"/>
      <c r="E8" s="117"/>
      <c r="F8" s="117"/>
      <c r="G8" s="117"/>
      <c r="H8" s="117"/>
      <c r="I8" s="118"/>
      <c r="J8" s="96" t="s">
        <v>206</v>
      </c>
      <c r="K8" s="20"/>
    </row>
    <row r="9" spans="2:14" ht="20.100000000000001" customHeight="1">
      <c r="B9" s="21" t="s">
        <v>85</v>
      </c>
      <c r="C9" s="104" t="s">
        <v>125</v>
      </c>
      <c r="D9" s="105" t="s">
        <v>135</v>
      </c>
      <c r="E9" s="24" t="s">
        <v>128</v>
      </c>
      <c r="F9" s="105" t="s">
        <v>136</v>
      </c>
      <c r="G9" s="24" t="s">
        <v>127</v>
      </c>
      <c r="H9" s="105" t="s">
        <v>169</v>
      </c>
      <c r="I9" s="23" t="s">
        <v>126</v>
      </c>
      <c r="J9" s="97" t="str">
        <f>C9&amp;D9&amp;E9&amp;F9&amp;G9&amp;H9&amp;I9</f>
        <v>令和４年６月21日</v>
      </c>
    </row>
    <row r="10" spans="2:14" ht="20.100000000000001" customHeight="1">
      <c r="B10" s="21" t="s">
        <v>213</v>
      </c>
      <c r="C10" s="104" t="s">
        <v>56</v>
      </c>
      <c r="D10" s="105" t="s">
        <v>2</v>
      </c>
      <c r="E10" s="24" t="s">
        <v>59</v>
      </c>
      <c r="F10" s="105" t="s">
        <v>215</v>
      </c>
      <c r="G10" s="24" t="s">
        <v>127</v>
      </c>
      <c r="H10" s="105" t="s">
        <v>1</v>
      </c>
      <c r="I10" s="23" t="s">
        <v>57</v>
      </c>
      <c r="J10" s="97" t="str">
        <f>C10&amp;D10&amp;E10&amp;F10&amp;G10&amp;H10&amp;I10</f>
        <v>令和２年１月１日</v>
      </c>
    </row>
    <row r="11" spans="2:14" ht="20.100000000000001" customHeight="1">
      <c r="C11" s="94" t="s">
        <v>170</v>
      </c>
    </row>
    <row r="17" spans="10:19" ht="20.100000000000001" customHeight="1" thickBot="1"/>
    <row r="18" spans="10:19" ht="15" thickBot="1">
      <c r="J18" s="101" t="s">
        <v>189</v>
      </c>
      <c r="K18" s="101" t="s">
        <v>190</v>
      </c>
      <c r="M18" s="119" t="s">
        <v>160</v>
      </c>
      <c r="N18" s="120"/>
      <c r="O18" s="120"/>
      <c r="P18" s="120"/>
      <c r="Q18" s="120"/>
      <c r="R18" s="121"/>
    </row>
    <row r="19" spans="10:19" ht="14.25">
      <c r="J19" s="100" t="s">
        <v>4</v>
      </c>
      <c r="K19" s="100" t="s">
        <v>205</v>
      </c>
      <c r="M19" s="52" t="s">
        <v>119</v>
      </c>
      <c r="N19" s="61" t="s">
        <v>123</v>
      </c>
      <c r="O19" s="53" t="str">
        <f>M19</f>
        <v>八幡平市</v>
      </c>
      <c r="P19" s="53" t="str">
        <f>"代表者　"&amp;N19</f>
        <v>代表者　八幡平市長　　佐々木　孝　弘</v>
      </c>
      <c r="Q19" s="53" t="s">
        <v>86</v>
      </c>
      <c r="R19" s="54" t="s">
        <v>115</v>
      </c>
      <c r="S19"/>
    </row>
    <row r="20" spans="10:19" ht="14.25">
      <c r="J20" s="100" t="s">
        <v>181</v>
      </c>
      <c r="K20" s="100" t="s">
        <v>185</v>
      </c>
      <c r="M20" s="55" t="s">
        <v>120</v>
      </c>
      <c r="N20" s="56" t="s">
        <v>122</v>
      </c>
      <c r="O20" s="56" t="str">
        <f>M20</f>
        <v>八幡平市上下水道事業</v>
      </c>
      <c r="P20" s="56" t="str">
        <f>"代表者　"&amp;N20</f>
        <v>代表者　八幡平市長　　佐々木　孝　弘</v>
      </c>
      <c r="Q20" s="56" t="s">
        <v>87</v>
      </c>
      <c r="R20" s="57" t="s">
        <v>116</v>
      </c>
      <c r="S20"/>
    </row>
    <row r="21" spans="10:19" ht="14.25">
      <c r="J21" s="100" t="s">
        <v>179</v>
      </c>
      <c r="K21" s="100" t="s">
        <v>186</v>
      </c>
      <c r="M21" s="55" t="s">
        <v>121</v>
      </c>
      <c r="N21" s="56" t="s">
        <v>124</v>
      </c>
      <c r="O21" s="56" t="str">
        <f>N21</f>
        <v>八幡平市病院事業管理者　　望　月　　　泉</v>
      </c>
      <c r="P21" s="56" t="str">
        <f>O21</f>
        <v>八幡平市病院事業管理者　　望　月　　　泉</v>
      </c>
      <c r="Q21" s="56" t="s">
        <v>88</v>
      </c>
      <c r="R21" s="57" t="s">
        <v>117</v>
      </c>
      <c r="S21"/>
    </row>
    <row r="22" spans="10:19" ht="14.25">
      <c r="J22" s="100" t="s">
        <v>180</v>
      </c>
      <c r="K22" s="100" t="s">
        <v>182</v>
      </c>
      <c r="M22" s="55"/>
      <c r="N22" s="56"/>
      <c r="O22" s="56"/>
      <c r="P22" s="56"/>
      <c r="Q22" s="56" t="s">
        <v>89</v>
      </c>
      <c r="R22" s="57" t="s">
        <v>118</v>
      </c>
      <c r="S22"/>
    </row>
    <row r="23" spans="10:19" ht="14.25">
      <c r="J23" s="100" t="s">
        <v>178</v>
      </c>
      <c r="K23" s="100" t="s">
        <v>183</v>
      </c>
      <c r="M23" s="55"/>
      <c r="N23" s="56"/>
      <c r="O23" s="56"/>
      <c r="P23" s="56"/>
      <c r="Q23" s="56" t="s">
        <v>90</v>
      </c>
      <c r="R23" s="57"/>
      <c r="S23"/>
    </row>
    <row r="24" spans="10:19" ht="14.25">
      <c r="J24" s="100"/>
      <c r="K24" s="100" t="s">
        <v>184</v>
      </c>
      <c r="M24" s="55"/>
      <c r="N24" s="56" t="str">
        <f>IF(共通事項入力!$C$6=$M$19,N19,IF(共通事項入力!$C$6=$M$20,N20,IF(共通事項入力!$C$6=$M$21,N21,"")))</f>
        <v>八幡平市長　　佐々木　孝　弘</v>
      </c>
      <c r="O24" s="56" t="str">
        <f>IF(共通事項入力!$C$6=$M$19,O19,IF(共通事項入力!$C$6=$M$20,O20,IF(共通事項入力!$C$6=$M$21,O21,"")))</f>
        <v>八幡平市上下水道事業</v>
      </c>
      <c r="P24" s="56" t="str">
        <f>IF(共通事項入力!$C$6=$M$19,P19,IF(共通事項入力!$C$6=$M$20,P20,IF(共通事項入力!$C$6=$M$21,P21,"")))</f>
        <v>代表者　八幡平市長　　佐々木　孝　弘</v>
      </c>
      <c r="Q24" s="56" t="s">
        <v>91</v>
      </c>
      <c r="R24" s="57"/>
      <c r="S24"/>
    </row>
    <row r="25" spans="10:19" ht="14.25">
      <c r="J25" s="100"/>
      <c r="K25" s="100" t="s">
        <v>187</v>
      </c>
      <c r="M25" s="55"/>
      <c r="N25" s="56"/>
      <c r="O25" s="56"/>
      <c r="P25" s="56"/>
      <c r="Q25" s="56" t="s">
        <v>92</v>
      </c>
      <c r="R25" s="57"/>
      <c r="S25"/>
    </row>
    <row r="26" spans="10:19" ht="14.25">
      <c r="J26" s="100"/>
      <c r="K26" s="100" t="s">
        <v>188</v>
      </c>
      <c r="M26" s="55"/>
      <c r="N26" s="56"/>
      <c r="O26" s="56"/>
      <c r="P26" s="56"/>
      <c r="Q26" s="56" t="s">
        <v>93</v>
      </c>
      <c r="R26" s="57"/>
      <c r="S26"/>
    </row>
    <row r="27" spans="10:19" ht="14.25">
      <c r="J27" s="100"/>
      <c r="K27" s="100"/>
      <c r="M27" s="55"/>
      <c r="N27" s="56"/>
      <c r="O27" s="56"/>
      <c r="P27" s="56"/>
      <c r="Q27" s="56" t="s">
        <v>94</v>
      </c>
      <c r="R27" s="57"/>
      <c r="S27"/>
    </row>
    <row r="28" spans="10:19" ht="14.25">
      <c r="J28" s="100"/>
      <c r="K28" s="100"/>
      <c r="M28" s="55"/>
      <c r="N28" s="56"/>
      <c r="O28" s="56"/>
      <c r="P28" s="56"/>
      <c r="Q28" s="56" t="s">
        <v>95</v>
      </c>
      <c r="R28" s="57"/>
      <c r="S28"/>
    </row>
    <row r="29" spans="10:19" ht="14.25">
      <c r="J29" s="106" t="s">
        <v>194</v>
      </c>
      <c r="K29" s="106" t="s">
        <v>194</v>
      </c>
      <c r="M29" s="55"/>
      <c r="N29" s="56"/>
      <c r="O29" s="56"/>
      <c r="P29" s="56"/>
      <c r="Q29" s="56" t="s">
        <v>96</v>
      </c>
      <c r="R29" s="57"/>
      <c r="S29"/>
    </row>
    <row r="30" spans="10:19" ht="14.25">
      <c r="J30" s="122" t="s">
        <v>195</v>
      </c>
      <c r="K30" s="122"/>
      <c r="M30" s="55"/>
      <c r="N30" s="56"/>
      <c r="O30" s="56"/>
      <c r="P30" s="56"/>
      <c r="Q30" s="56" t="s">
        <v>97</v>
      </c>
      <c r="R30" s="57"/>
      <c r="S30"/>
    </row>
    <row r="31" spans="10:19" ht="14.25">
      <c r="M31" s="55"/>
      <c r="N31" s="56"/>
      <c r="O31" s="56"/>
      <c r="P31" s="56"/>
      <c r="Q31" s="56" t="s">
        <v>99</v>
      </c>
      <c r="R31" s="57"/>
      <c r="S31"/>
    </row>
    <row r="32" spans="10:19" ht="14.25">
      <c r="M32" s="55"/>
      <c r="N32" s="56"/>
      <c r="O32" s="56"/>
      <c r="P32" s="56"/>
      <c r="Q32" s="56" t="s">
        <v>98</v>
      </c>
      <c r="R32" s="57"/>
      <c r="S32"/>
    </row>
    <row r="33" spans="13:19" ht="14.25">
      <c r="M33" s="55"/>
      <c r="N33" s="56"/>
      <c r="O33" s="56"/>
      <c r="P33" s="56"/>
      <c r="Q33" s="56" t="s">
        <v>100</v>
      </c>
      <c r="R33" s="57"/>
      <c r="S33"/>
    </row>
    <row r="34" spans="13:19" ht="14.25">
      <c r="M34" s="55"/>
      <c r="N34" s="56"/>
      <c r="O34" s="56"/>
      <c r="P34" s="56"/>
      <c r="Q34" s="56" t="s">
        <v>101</v>
      </c>
      <c r="R34" s="57"/>
      <c r="S34"/>
    </row>
    <row r="35" spans="13:19" ht="14.25">
      <c r="M35" s="55"/>
      <c r="N35" s="56"/>
      <c r="O35" s="56"/>
      <c r="P35" s="56"/>
      <c r="Q35" s="56" t="s">
        <v>102</v>
      </c>
      <c r="R35" s="57"/>
      <c r="S35"/>
    </row>
    <row r="36" spans="13:19" ht="14.25">
      <c r="M36" s="55"/>
      <c r="N36" s="56"/>
      <c r="O36" s="56"/>
      <c r="P36" s="56"/>
      <c r="Q36" s="56" t="s">
        <v>103</v>
      </c>
      <c r="R36" s="57"/>
      <c r="S36"/>
    </row>
    <row r="37" spans="13:19" ht="14.25">
      <c r="M37" s="55"/>
      <c r="N37" s="56"/>
      <c r="O37" s="56"/>
      <c r="P37" s="56"/>
      <c r="Q37" s="56" t="s">
        <v>104</v>
      </c>
      <c r="R37" s="57"/>
      <c r="S37"/>
    </row>
    <row r="38" spans="13:19" ht="14.25">
      <c r="M38" s="55"/>
      <c r="N38" s="56"/>
      <c r="O38" s="56"/>
      <c r="P38" s="56"/>
      <c r="Q38" s="56" t="s">
        <v>105</v>
      </c>
      <c r="R38" s="57"/>
      <c r="S38"/>
    </row>
    <row r="39" spans="13:19" ht="14.25">
      <c r="M39" s="55"/>
      <c r="N39" s="56"/>
      <c r="O39" s="56"/>
      <c r="P39" s="56"/>
      <c r="Q39" s="56" t="s">
        <v>106</v>
      </c>
      <c r="R39" s="57"/>
      <c r="S39"/>
    </row>
    <row r="40" spans="13:19" ht="14.25">
      <c r="M40" s="55"/>
      <c r="N40" s="56"/>
      <c r="O40" s="56"/>
      <c r="P40" s="56"/>
      <c r="Q40" s="56" t="s">
        <v>107</v>
      </c>
      <c r="R40" s="57"/>
      <c r="S40"/>
    </row>
    <row r="41" spans="13:19" ht="14.25">
      <c r="M41" s="55"/>
      <c r="N41" s="56"/>
      <c r="O41" s="56"/>
      <c r="P41" s="56"/>
      <c r="Q41" s="56" t="s">
        <v>108</v>
      </c>
      <c r="R41" s="57"/>
      <c r="S41"/>
    </row>
    <row r="42" spans="13:19" ht="14.25">
      <c r="M42" s="55"/>
      <c r="N42" s="56"/>
      <c r="O42" s="56"/>
      <c r="P42" s="56"/>
      <c r="Q42" s="56" t="s">
        <v>109</v>
      </c>
      <c r="R42" s="57"/>
      <c r="S42"/>
    </row>
    <row r="43" spans="13:19" ht="14.25">
      <c r="M43" s="55"/>
      <c r="N43" s="56"/>
      <c r="O43" s="56"/>
      <c r="P43" s="56"/>
      <c r="Q43" s="56" t="s">
        <v>110</v>
      </c>
      <c r="R43" s="57"/>
      <c r="S43"/>
    </row>
    <row r="44" spans="13:19" ht="14.25">
      <c r="M44" s="55"/>
      <c r="N44" s="56"/>
      <c r="O44" s="56"/>
      <c r="P44" s="56"/>
      <c r="Q44" s="56" t="s">
        <v>111</v>
      </c>
      <c r="R44" s="57"/>
      <c r="S44"/>
    </row>
    <row r="45" spans="13:19" ht="14.25">
      <c r="M45" s="55"/>
      <c r="N45" s="56"/>
      <c r="O45" s="56"/>
      <c r="P45" s="56"/>
      <c r="Q45" s="56" t="s">
        <v>112</v>
      </c>
      <c r="R45" s="57"/>
      <c r="S45"/>
    </row>
    <row r="46" spans="13:19" ht="14.25">
      <c r="M46" s="55"/>
      <c r="N46" s="56"/>
      <c r="O46" s="56"/>
      <c r="P46" s="56"/>
      <c r="Q46" s="56" t="s">
        <v>113</v>
      </c>
      <c r="R46" s="57"/>
      <c r="S46"/>
    </row>
    <row r="47" spans="13:19" ht="14.25">
      <c r="M47" s="55"/>
      <c r="N47" s="56"/>
      <c r="O47" s="56"/>
      <c r="P47" s="56"/>
      <c r="Q47" s="56" t="s">
        <v>114</v>
      </c>
      <c r="R47" s="57"/>
      <c r="S47"/>
    </row>
    <row r="48" spans="13:19" ht="15" thickBot="1">
      <c r="M48" s="58"/>
      <c r="N48" s="59"/>
      <c r="O48" s="59"/>
      <c r="P48" s="59"/>
      <c r="Q48" s="59"/>
      <c r="R48" s="60"/>
      <c r="S48"/>
    </row>
    <row r="49" spans="13:19" ht="20.100000000000001" customHeight="1">
      <c r="M49"/>
      <c r="N49"/>
      <c r="O49"/>
      <c r="P49"/>
      <c r="Q49"/>
      <c r="R49"/>
      <c r="S49"/>
    </row>
  </sheetData>
  <mergeCells count="10">
    <mergeCell ref="M18:R18"/>
    <mergeCell ref="C6:I6"/>
    <mergeCell ref="C7:I7"/>
    <mergeCell ref="C8:I8"/>
    <mergeCell ref="J30:K30"/>
    <mergeCell ref="C1:I1"/>
    <mergeCell ref="C2:I2"/>
    <mergeCell ref="C3:I3"/>
    <mergeCell ref="C4:I4"/>
    <mergeCell ref="C5:I5"/>
  </mergeCells>
  <phoneticPr fontId="1"/>
  <dataValidations count="4">
    <dataValidation type="list" allowBlank="1" showInputMessage="1" showErrorMessage="1" sqref="C6:I6">
      <formula1>$M$19:$M$22</formula1>
    </dataValidation>
    <dataValidation type="list" allowBlank="1" showInputMessage="1" showErrorMessage="1" sqref="C6:I6">
      <formula1>#REF!</formula1>
    </dataValidation>
    <dataValidation type="list" allowBlank="1" showInputMessage="1" showErrorMessage="1" sqref="B7">
      <formula1>$J$19:$J$28</formula1>
    </dataValidation>
    <dataValidation type="list" allowBlank="1" showInputMessage="1" showErrorMessage="1" sqref="B8">
      <formula1>$K$19:$K$28</formula1>
    </dataValidation>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36"/>
  <sheetViews>
    <sheetView zoomScaleNormal="100" zoomScaleSheetLayoutView="90" workbookViewId="0">
      <selection activeCell="A14" sqref="A14:P14"/>
    </sheetView>
  </sheetViews>
  <sheetFormatPr defaultRowHeight="13.5"/>
  <cols>
    <col min="1" max="1" width="3.5" style="9" customWidth="1"/>
    <col min="2" max="2" width="10.75" style="9" customWidth="1"/>
    <col min="3" max="3" width="9.375" style="9" customWidth="1"/>
    <col min="4" max="4" width="13.375"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26" s="44" customFormat="1" ht="37.5" customHeight="1">
      <c r="A1" s="127" t="s">
        <v>157</v>
      </c>
      <c r="B1" s="128"/>
      <c r="C1" s="128"/>
      <c r="D1" s="128"/>
      <c r="E1" s="128"/>
      <c r="F1" s="128"/>
      <c r="G1" s="128"/>
      <c r="H1" s="128"/>
      <c r="I1" s="128"/>
      <c r="J1" s="128"/>
      <c r="K1" s="128"/>
      <c r="L1" s="128"/>
      <c r="M1" s="128"/>
      <c r="N1" s="128"/>
      <c r="O1" s="128"/>
      <c r="P1" s="128"/>
      <c r="Q1" s="128"/>
      <c r="T1" s="89"/>
      <c r="U1" s="89"/>
      <c r="V1" s="89"/>
      <c r="W1" s="89"/>
      <c r="X1" s="89"/>
      <c r="Y1" s="89"/>
      <c r="Z1" s="89"/>
    </row>
    <row r="2" spans="1:26" ht="18" customHeight="1">
      <c r="T2" s="89"/>
      <c r="U2" s="89"/>
      <c r="V2" s="89"/>
      <c r="W2" s="89"/>
      <c r="X2" s="89"/>
      <c r="Y2" s="89"/>
      <c r="Z2" s="89"/>
    </row>
    <row r="3" spans="1:26" ht="18" customHeight="1">
      <c r="J3" s="13" t="s">
        <v>56</v>
      </c>
      <c r="K3" s="28"/>
      <c r="L3" s="9" t="s">
        <v>59</v>
      </c>
      <c r="M3" s="28"/>
      <c r="N3" s="9" t="s">
        <v>58</v>
      </c>
      <c r="O3" s="28"/>
      <c r="P3" s="9" t="s">
        <v>57</v>
      </c>
      <c r="T3" s="90" t="s">
        <v>171</v>
      </c>
      <c r="U3" s="89"/>
      <c r="V3" s="89"/>
      <c r="W3" s="89"/>
      <c r="X3" s="89"/>
      <c r="Y3" s="89"/>
      <c r="Z3" s="89"/>
    </row>
    <row r="4" spans="1:26" ht="18" customHeight="1">
      <c r="T4" s="89"/>
      <c r="U4" s="89"/>
      <c r="V4" s="89"/>
      <c r="W4" s="89"/>
      <c r="X4" s="89"/>
      <c r="Y4" s="89"/>
      <c r="Z4" s="89"/>
    </row>
    <row r="5" spans="1:26" ht="18" customHeight="1">
      <c r="A5" s="132" t="str">
        <f>IF(共通事項入力!$C$6=共通事項入力!M20,共通事項入力!C6,"")</f>
        <v>八幡平市上下水道事業</v>
      </c>
      <c r="B5" s="132"/>
      <c r="C5" s="132"/>
      <c r="D5" s="132"/>
      <c r="E5" s="132"/>
      <c r="F5" s="132"/>
      <c r="G5" s="132"/>
      <c r="H5" s="132"/>
      <c r="I5" s="132"/>
      <c r="J5" s="132"/>
      <c r="K5" s="132"/>
      <c r="L5" s="132"/>
      <c r="M5" s="132"/>
      <c r="N5" s="132"/>
      <c r="O5" s="132"/>
      <c r="P5" s="132"/>
      <c r="T5" s="89"/>
      <c r="U5" s="89"/>
      <c r="V5" s="89"/>
      <c r="W5" s="89"/>
      <c r="X5" s="89"/>
      <c r="Y5" s="89"/>
      <c r="Z5" s="89"/>
    </row>
    <row r="6" spans="1:26" ht="18" customHeight="1">
      <c r="A6" s="130" t="str">
        <f>共通事項入力!N24&amp;"　　様"</f>
        <v>八幡平市長　　佐々木　孝　弘　　様</v>
      </c>
      <c r="B6" s="130"/>
      <c r="C6" s="130"/>
      <c r="D6" s="130"/>
      <c r="E6" s="130"/>
      <c r="F6" s="130"/>
      <c r="G6" s="130"/>
      <c r="H6" s="130"/>
      <c r="I6" s="130"/>
      <c r="J6" s="130"/>
      <c r="K6" s="130"/>
      <c r="L6" s="130"/>
      <c r="M6" s="130"/>
      <c r="N6" s="130"/>
      <c r="O6" s="130"/>
      <c r="P6" s="130"/>
      <c r="T6" s="89"/>
      <c r="U6" s="89"/>
      <c r="V6" s="89"/>
      <c r="W6" s="89"/>
      <c r="X6" s="89"/>
      <c r="Y6" s="89"/>
      <c r="Z6" s="89"/>
    </row>
    <row r="7" spans="1:26" ht="18" customHeight="1">
      <c r="T7" s="89"/>
      <c r="U7" s="89"/>
      <c r="V7" s="89"/>
      <c r="W7" s="89"/>
      <c r="X7" s="89"/>
      <c r="Y7" s="89"/>
      <c r="Z7" s="89"/>
    </row>
    <row r="8" spans="1:26" ht="30" customHeight="1">
      <c r="D8" s="12" t="s">
        <v>156</v>
      </c>
      <c r="F8" s="131" t="str">
        <f>共通事項入力!C2</f>
        <v>岩手県八幡平市大更第○地割○番地○の○○○○</v>
      </c>
      <c r="G8" s="131"/>
      <c r="H8" s="131"/>
      <c r="I8" s="131"/>
      <c r="J8" s="131"/>
      <c r="K8" s="131"/>
      <c r="L8" s="131"/>
      <c r="M8" s="131"/>
      <c r="N8" s="131"/>
      <c r="O8" s="131"/>
      <c r="P8" s="131"/>
      <c r="T8" s="89"/>
      <c r="U8" s="89"/>
      <c r="V8" s="89"/>
      <c r="W8" s="89"/>
      <c r="X8" s="89"/>
      <c r="Y8" s="89"/>
      <c r="Z8" s="89"/>
    </row>
    <row r="9" spans="1:26" ht="30" customHeight="1">
      <c r="D9" s="12" t="s">
        <v>53</v>
      </c>
      <c r="F9" s="131" t="str">
        <f>共通事項入力!C3</f>
        <v>株式会社あいうえおかきくけこ</v>
      </c>
      <c r="G9" s="131"/>
      <c r="H9" s="131"/>
      <c r="I9" s="131"/>
      <c r="J9" s="131"/>
      <c r="K9" s="131"/>
      <c r="L9" s="131"/>
      <c r="M9" s="131"/>
      <c r="N9" s="131"/>
      <c r="O9" s="131"/>
      <c r="P9" s="131"/>
      <c r="T9" s="89"/>
      <c r="U9" s="89"/>
      <c r="V9" s="89"/>
      <c r="W9" s="89"/>
      <c r="X9" s="89"/>
      <c r="Y9" s="89"/>
      <c r="Z9" s="89"/>
    </row>
    <row r="10" spans="1:26" ht="30" customHeight="1">
      <c r="D10" s="12" t="s">
        <v>54</v>
      </c>
      <c r="F10" s="131" t="str">
        <f>共通事項入力!C4&amp;"　　"&amp;共通事項入力!C5</f>
        <v>代表取締役社長　　あああいいいうう</v>
      </c>
      <c r="G10" s="131"/>
      <c r="H10" s="131"/>
      <c r="I10" s="131"/>
      <c r="J10" s="131"/>
      <c r="K10" s="131"/>
      <c r="L10" s="131"/>
      <c r="M10" s="131"/>
      <c r="N10" s="131"/>
      <c r="O10" s="131"/>
      <c r="P10" s="10"/>
      <c r="T10" s="89"/>
      <c r="U10" s="89"/>
      <c r="V10" s="89"/>
      <c r="W10" s="89"/>
      <c r="X10" s="89"/>
      <c r="Y10" s="89"/>
      <c r="Z10" s="89"/>
    </row>
    <row r="11" spans="1:26" ht="18" customHeight="1">
      <c r="T11" s="89"/>
      <c r="U11" s="89"/>
      <c r="V11" s="89"/>
      <c r="W11" s="89"/>
      <c r="X11" s="89"/>
      <c r="Y11" s="89"/>
      <c r="Z11" s="89"/>
    </row>
    <row r="12" spans="1:26" ht="18" customHeight="1">
      <c r="A12" s="133" t="s">
        <v>60</v>
      </c>
      <c r="B12" s="133"/>
      <c r="C12" s="133"/>
      <c r="D12" s="133"/>
      <c r="E12" s="133"/>
      <c r="F12" s="133"/>
      <c r="G12" s="133"/>
      <c r="H12" s="133"/>
      <c r="I12" s="133"/>
      <c r="J12" s="133"/>
      <c r="K12" s="133"/>
      <c r="L12" s="133"/>
      <c r="M12" s="133"/>
      <c r="N12" s="133"/>
      <c r="O12" s="133"/>
      <c r="P12" s="133"/>
      <c r="Q12" s="133"/>
      <c r="T12" s="89"/>
      <c r="U12" s="89"/>
      <c r="V12" s="89"/>
      <c r="W12" s="89"/>
      <c r="X12" s="89"/>
      <c r="Y12" s="89"/>
      <c r="Z12" s="89"/>
    </row>
    <row r="13" spans="1:26" ht="18" customHeight="1">
      <c r="T13" s="89"/>
      <c r="U13" s="89"/>
      <c r="V13" s="89"/>
      <c r="W13" s="89"/>
      <c r="X13" s="89"/>
      <c r="Y13" s="89"/>
      <c r="Z13" s="89"/>
    </row>
    <row r="14" spans="1:26" ht="18" customHeight="1">
      <c r="A14" s="132" t="str">
        <f>共通事項入力!C6&amp;"発注の下記工事の設計図書等について、次のとおり質問します。"</f>
        <v>八幡平市上下水道事業発注の下記工事の設計図書等について、次のとおり質問します。</v>
      </c>
      <c r="B14" s="132"/>
      <c r="C14" s="132"/>
      <c r="D14" s="132"/>
      <c r="E14" s="132"/>
      <c r="F14" s="132"/>
      <c r="G14" s="132"/>
      <c r="H14" s="132"/>
      <c r="I14" s="132"/>
      <c r="J14" s="132"/>
      <c r="K14" s="132"/>
      <c r="L14" s="132"/>
      <c r="M14" s="132"/>
      <c r="N14" s="132"/>
      <c r="O14" s="132"/>
      <c r="P14" s="132"/>
      <c r="T14" s="89"/>
      <c r="U14" s="89"/>
      <c r="V14" s="89"/>
      <c r="W14" s="89"/>
      <c r="X14" s="89"/>
      <c r="Y14" s="89"/>
      <c r="Z14" s="89"/>
    </row>
    <row r="15" spans="1:26" ht="18" customHeight="1">
      <c r="T15" s="89"/>
      <c r="U15" s="89"/>
      <c r="V15" s="89"/>
      <c r="W15" s="89"/>
      <c r="X15" s="89"/>
      <c r="Y15" s="89"/>
      <c r="Z15" s="89"/>
    </row>
    <row r="16" spans="1:26" ht="18" customHeight="1">
      <c r="A16" s="134" t="s">
        <v>0</v>
      </c>
      <c r="B16" s="134"/>
      <c r="C16" s="134"/>
      <c r="D16" s="134"/>
      <c r="E16" s="134"/>
      <c r="F16" s="134"/>
      <c r="G16" s="134"/>
      <c r="H16" s="134"/>
      <c r="I16" s="134"/>
      <c r="J16" s="134"/>
      <c r="K16" s="134"/>
      <c r="L16" s="134"/>
      <c r="M16" s="134"/>
      <c r="N16" s="134"/>
      <c r="O16" s="134"/>
      <c r="P16" s="134"/>
      <c r="Q16" s="134"/>
      <c r="T16" s="89"/>
      <c r="U16" s="89"/>
      <c r="V16" s="89"/>
      <c r="W16" s="89"/>
      <c r="X16" s="89"/>
      <c r="Y16" s="89"/>
      <c r="Z16" s="89"/>
    </row>
    <row r="17" spans="1:26" ht="18" customHeight="1">
      <c r="T17" s="89"/>
      <c r="U17" s="89"/>
      <c r="V17" s="89"/>
      <c r="W17" s="89"/>
      <c r="X17" s="89"/>
      <c r="Y17" s="89"/>
      <c r="Z17" s="89"/>
    </row>
    <row r="18" spans="1:26" ht="18" customHeight="1">
      <c r="A18" s="9" t="str">
        <f>"１　"&amp;共通事項入力!B7</f>
        <v>１　工事名</v>
      </c>
      <c r="D18" s="135" t="str">
        <f>共通事項入力!C7</f>
        <v>あああああああああああ工事</v>
      </c>
      <c r="E18" s="135"/>
      <c r="F18" s="135"/>
      <c r="G18" s="135"/>
      <c r="H18" s="135"/>
      <c r="I18" s="135"/>
      <c r="J18" s="135"/>
      <c r="K18" s="135"/>
      <c r="L18" s="135"/>
      <c r="M18" s="135"/>
      <c r="N18" s="135"/>
      <c r="O18" s="135"/>
      <c r="P18" s="135"/>
      <c r="T18" s="89"/>
      <c r="U18" s="89"/>
      <c r="V18" s="89"/>
      <c r="W18" s="89"/>
      <c r="X18" s="89"/>
      <c r="Y18" s="89"/>
      <c r="Z18" s="89"/>
    </row>
    <row r="19" spans="1:26" ht="18" customHeight="1">
      <c r="T19" s="89"/>
      <c r="U19" s="89"/>
      <c r="V19" s="89"/>
      <c r="W19" s="89"/>
      <c r="X19" s="89"/>
      <c r="Y19" s="89"/>
      <c r="Z19" s="89"/>
    </row>
    <row r="20" spans="1:26" ht="18" customHeight="1">
      <c r="A20" s="98" t="str">
        <f>"２　"&amp;共通事項入力!B8</f>
        <v>２　工事場所</v>
      </c>
      <c r="D20" s="135" t="str">
        <f>共通事項入力!C8</f>
        <v>八幡平市　○○　地内</v>
      </c>
      <c r="E20" s="135"/>
      <c r="F20" s="135"/>
      <c r="G20" s="135"/>
      <c r="H20" s="135"/>
      <c r="I20" s="135"/>
      <c r="J20" s="135"/>
      <c r="K20" s="135"/>
      <c r="L20" s="135"/>
      <c r="M20" s="135"/>
      <c r="N20" s="135"/>
      <c r="O20" s="135"/>
      <c r="P20" s="135"/>
      <c r="T20" s="89"/>
      <c r="U20" s="89"/>
      <c r="V20" s="89"/>
      <c r="W20" s="89"/>
      <c r="X20" s="89"/>
      <c r="Y20" s="89"/>
      <c r="Z20" s="89"/>
    </row>
    <row r="21" spans="1:26" ht="18" customHeight="1">
      <c r="T21" s="89"/>
      <c r="U21" s="89"/>
      <c r="V21" s="89"/>
      <c r="W21" s="89"/>
      <c r="X21" s="89"/>
      <c r="Y21" s="89"/>
      <c r="Z21" s="89"/>
    </row>
    <row r="22" spans="1:26" ht="18" customHeight="1">
      <c r="A22" s="9" t="s">
        <v>61</v>
      </c>
      <c r="T22" s="89"/>
      <c r="U22" s="89"/>
      <c r="V22" s="89"/>
      <c r="W22" s="89"/>
      <c r="X22" s="89"/>
      <c r="Y22" s="89"/>
      <c r="Z22" s="89"/>
    </row>
    <row r="23" spans="1:26" ht="24" customHeight="1">
      <c r="B23" s="14" t="s">
        <v>62</v>
      </c>
      <c r="C23" s="123" t="s">
        <v>63</v>
      </c>
      <c r="D23" s="124"/>
      <c r="E23" s="124"/>
      <c r="F23" s="124"/>
      <c r="G23" s="124"/>
      <c r="H23" s="124"/>
      <c r="I23" s="124"/>
      <c r="J23" s="124"/>
      <c r="K23" s="124"/>
      <c r="L23" s="124"/>
      <c r="M23" s="124"/>
      <c r="N23" s="124"/>
      <c r="O23" s="124"/>
      <c r="P23" s="125"/>
      <c r="T23" s="89"/>
      <c r="U23" s="89"/>
      <c r="V23" s="89"/>
      <c r="W23" s="89"/>
      <c r="X23" s="89"/>
      <c r="Y23" s="89"/>
      <c r="Z23" s="89"/>
    </row>
    <row r="24" spans="1:26" ht="45" customHeight="1">
      <c r="B24" s="16" t="s">
        <v>1</v>
      </c>
      <c r="C24" s="123"/>
      <c r="D24" s="124"/>
      <c r="E24" s="124"/>
      <c r="F24" s="124"/>
      <c r="G24" s="124"/>
      <c r="H24" s="124"/>
      <c r="I24" s="124"/>
      <c r="J24" s="124"/>
      <c r="K24" s="124"/>
      <c r="L24" s="124"/>
      <c r="M24" s="124"/>
      <c r="N24" s="124"/>
      <c r="O24" s="124"/>
      <c r="P24" s="125"/>
      <c r="T24" s="90" t="s">
        <v>172</v>
      </c>
      <c r="U24" s="89"/>
      <c r="V24" s="89"/>
      <c r="W24" s="89"/>
      <c r="X24" s="89"/>
      <c r="Y24" s="89"/>
      <c r="Z24" s="89"/>
    </row>
    <row r="25" spans="1:26" ht="45" customHeight="1">
      <c r="B25" s="16" t="s">
        <v>2</v>
      </c>
      <c r="C25" s="123"/>
      <c r="D25" s="124"/>
      <c r="E25" s="124"/>
      <c r="F25" s="124"/>
      <c r="G25" s="124"/>
      <c r="H25" s="124"/>
      <c r="I25" s="124"/>
      <c r="J25" s="124"/>
      <c r="K25" s="124"/>
      <c r="L25" s="124"/>
      <c r="M25" s="124"/>
      <c r="N25" s="124"/>
      <c r="O25" s="124"/>
      <c r="P25" s="125"/>
      <c r="T25" s="129" t="s">
        <v>173</v>
      </c>
      <c r="U25" s="129"/>
      <c r="V25" s="129"/>
      <c r="W25" s="129"/>
      <c r="X25" s="129"/>
      <c r="Y25" s="129"/>
      <c r="Z25" s="129"/>
    </row>
    <row r="26" spans="1:26" ht="18" customHeight="1">
      <c r="T26" s="89"/>
      <c r="U26" s="89"/>
      <c r="V26" s="89"/>
      <c r="W26" s="89"/>
      <c r="X26" s="89"/>
      <c r="Y26" s="89"/>
      <c r="Z26" s="89"/>
    </row>
    <row r="27" spans="1:26" ht="18" customHeight="1">
      <c r="A27" s="9" t="s">
        <v>64</v>
      </c>
      <c r="T27" s="89"/>
      <c r="U27" s="89"/>
      <c r="V27" s="89"/>
      <c r="W27" s="89"/>
      <c r="X27" s="89"/>
      <c r="Y27" s="89"/>
      <c r="Z27" s="89"/>
    </row>
    <row r="28" spans="1:26" ht="36" customHeight="1">
      <c r="B28" s="126" t="s">
        <v>65</v>
      </c>
      <c r="C28" s="126"/>
      <c r="D28" s="123"/>
      <c r="E28" s="124"/>
      <c r="F28" s="124"/>
      <c r="G28" s="124"/>
      <c r="H28" s="124"/>
      <c r="I28" s="124"/>
      <c r="J28" s="124"/>
      <c r="K28" s="124"/>
      <c r="L28" s="124"/>
      <c r="M28" s="124"/>
      <c r="N28" s="124"/>
      <c r="O28" s="124"/>
      <c r="P28" s="125"/>
      <c r="T28" s="90" t="s">
        <v>165</v>
      </c>
      <c r="U28" s="89"/>
      <c r="V28" s="89"/>
      <c r="W28" s="89"/>
      <c r="X28" s="89"/>
      <c r="Y28" s="89"/>
      <c r="Z28" s="89"/>
    </row>
    <row r="29" spans="1:26" ht="36" customHeight="1">
      <c r="B29" s="126" t="s">
        <v>55</v>
      </c>
      <c r="C29" s="126"/>
      <c r="D29" s="126"/>
      <c r="E29" s="126"/>
      <c r="F29" s="126"/>
      <c r="G29" s="126"/>
      <c r="H29" s="126"/>
      <c r="I29" s="126"/>
      <c r="J29" s="126"/>
      <c r="K29" s="126"/>
      <c r="L29" s="126"/>
      <c r="M29" s="126"/>
      <c r="N29" s="126"/>
      <c r="O29" s="126"/>
      <c r="P29" s="126"/>
      <c r="T29" s="90" t="s">
        <v>161</v>
      </c>
      <c r="U29" s="89"/>
      <c r="V29" s="89"/>
      <c r="W29" s="89"/>
      <c r="X29" s="89"/>
      <c r="Y29" s="89"/>
      <c r="Z29" s="89"/>
    </row>
    <row r="30" spans="1:26" ht="18" customHeight="1">
      <c r="B30" s="15"/>
      <c r="C30" s="15"/>
      <c r="D30" s="15"/>
      <c r="E30" s="15"/>
      <c r="F30" s="15"/>
      <c r="G30" s="15"/>
      <c r="H30" s="15"/>
      <c r="I30" s="15"/>
      <c r="J30" s="15"/>
      <c r="K30" s="15"/>
      <c r="L30" s="15"/>
      <c r="M30" s="15"/>
      <c r="N30" s="15"/>
      <c r="O30" s="15"/>
      <c r="P30" s="15"/>
      <c r="T30" s="89"/>
      <c r="U30" s="89"/>
      <c r="V30" s="89"/>
      <c r="W30" s="89"/>
      <c r="X30" s="89"/>
      <c r="Y30" s="89"/>
      <c r="Z30" s="89"/>
    </row>
    <row r="31" spans="1:26" ht="18" customHeight="1">
      <c r="A31" s="18" t="s">
        <v>66</v>
      </c>
      <c r="C31" s="15"/>
      <c r="D31" s="15"/>
      <c r="E31" s="15"/>
      <c r="F31" s="15"/>
      <c r="G31" s="15"/>
      <c r="H31" s="15"/>
      <c r="I31" s="15"/>
      <c r="J31" s="15"/>
      <c r="K31" s="15"/>
      <c r="L31" s="15"/>
      <c r="M31" s="15"/>
      <c r="N31" s="15"/>
      <c r="O31" s="15"/>
      <c r="P31" s="15"/>
      <c r="T31" s="89"/>
      <c r="U31" s="89"/>
      <c r="V31" s="89"/>
      <c r="W31" s="89"/>
      <c r="X31" s="89"/>
      <c r="Y31" s="89"/>
      <c r="Z31" s="89"/>
    </row>
    <row r="32" spans="1:26" ht="18" customHeight="1">
      <c r="A32" s="18" t="s">
        <v>176</v>
      </c>
      <c r="C32" s="15"/>
      <c r="D32" s="15"/>
      <c r="E32" s="15"/>
      <c r="F32" s="15"/>
      <c r="G32" s="15"/>
      <c r="H32" s="15"/>
      <c r="I32" s="15"/>
      <c r="J32" s="15"/>
      <c r="K32" s="15"/>
      <c r="L32" s="15"/>
      <c r="M32" s="15"/>
      <c r="N32" s="15"/>
      <c r="O32" s="15"/>
      <c r="P32" s="15"/>
      <c r="T32" s="89"/>
      <c r="U32" s="89"/>
      <c r="V32" s="89"/>
      <c r="W32" s="89"/>
      <c r="X32" s="89"/>
      <c r="Y32" s="89"/>
      <c r="Z32" s="89"/>
    </row>
    <row r="33" spans="1:26" ht="18" customHeight="1">
      <c r="A33" s="17" t="s">
        <v>177</v>
      </c>
      <c r="C33" s="15"/>
      <c r="D33" s="15"/>
      <c r="E33" s="15"/>
      <c r="F33" s="15"/>
      <c r="G33" s="15"/>
      <c r="H33" s="15"/>
      <c r="I33" s="15"/>
      <c r="J33" s="15"/>
      <c r="K33" s="15"/>
      <c r="L33" s="15"/>
      <c r="M33" s="15"/>
      <c r="N33" s="15"/>
      <c r="O33" s="15"/>
      <c r="P33" s="15"/>
      <c r="T33" s="89"/>
      <c r="U33" s="89"/>
      <c r="V33" s="89"/>
      <c r="W33" s="89"/>
      <c r="X33" s="89"/>
      <c r="Y33" s="89"/>
      <c r="Z33" s="89"/>
    </row>
    <row r="34" spans="1:26" ht="18" customHeight="1">
      <c r="A34" s="17"/>
      <c r="C34" s="15"/>
      <c r="D34" s="15"/>
      <c r="E34" s="15"/>
      <c r="F34" s="15"/>
      <c r="G34" s="15"/>
      <c r="H34" s="15"/>
      <c r="I34" s="15"/>
      <c r="J34" s="15"/>
      <c r="K34" s="15"/>
      <c r="L34" s="15"/>
      <c r="M34" s="15"/>
      <c r="N34" s="15"/>
      <c r="O34" s="15"/>
      <c r="P34" s="15"/>
      <c r="T34" s="89"/>
      <c r="U34" s="89"/>
      <c r="V34" s="89"/>
      <c r="W34" s="89"/>
      <c r="X34" s="89"/>
      <c r="Y34" s="89"/>
      <c r="Z34" s="89"/>
    </row>
    <row r="35" spans="1:26" ht="18" customHeight="1">
      <c r="A35" s="17" t="s">
        <v>67</v>
      </c>
      <c r="C35" s="15"/>
      <c r="D35" s="15"/>
      <c r="E35" s="15"/>
      <c r="F35" s="15"/>
      <c r="G35" s="15"/>
      <c r="H35" s="15"/>
      <c r="I35" s="15"/>
      <c r="J35" s="15"/>
      <c r="K35" s="15"/>
      <c r="L35" s="15"/>
      <c r="M35" s="15"/>
      <c r="N35" s="15"/>
      <c r="O35" s="15"/>
      <c r="P35" s="15"/>
    </row>
    <row r="36" spans="1:26" ht="18" customHeight="1"/>
  </sheetData>
  <mergeCells count="20">
    <mergeCell ref="A1:Q1"/>
    <mergeCell ref="T25:Z25"/>
    <mergeCell ref="C23:P23"/>
    <mergeCell ref="C24:P24"/>
    <mergeCell ref="C25:P25"/>
    <mergeCell ref="A6:P6"/>
    <mergeCell ref="F10:O10"/>
    <mergeCell ref="A5:P5"/>
    <mergeCell ref="F8:P8"/>
    <mergeCell ref="F9:P9"/>
    <mergeCell ref="A12:Q12"/>
    <mergeCell ref="A16:Q16"/>
    <mergeCell ref="D20:P20"/>
    <mergeCell ref="D18:P18"/>
    <mergeCell ref="A14:P14"/>
    <mergeCell ref="D28:E28"/>
    <mergeCell ref="F28:P28"/>
    <mergeCell ref="B28:C28"/>
    <mergeCell ref="B29:C29"/>
    <mergeCell ref="D29:P29"/>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I20"/>
  <sheetViews>
    <sheetView zoomScaleNormal="100" workbookViewId="0">
      <selection activeCell="A9" sqref="A9:XFD9"/>
    </sheetView>
  </sheetViews>
  <sheetFormatPr defaultColWidth="8.625" defaultRowHeight="24.95" customHeight="1"/>
  <cols>
    <col min="1" max="2" width="4.625" style="1" customWidth="1"/>
    <col min="3" max="3" width="10.625" style="1" customWidth="1"/>
    <col min="4" max="4" width="6.625" style="1" customWidth="1"/>
    <col min="5" max="5" width="2.625" style="1" customWidth="1"/>
    <col min="6" max="6" width="9.5" style="1" bestFit="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9" width="4.625" style="1" customWidth="1"/>
    <col min="20" max="20" width="10.625" style="1" customWidth="1"/>
    <col min="21" max="21" width="6.625" style="1" customWidth="1"/>
    <col min="22" max="22" width="2.625" style="1" customWidth="1"/>
    <col min="23" max="23" width="9.5" style="1" bestFit="1" customWidth="1"/>
    <col min="24" max="24" width="5" style="1" customWidth="1"/>
    <col min="25" max="25" width="3.5" style="1" bestFit="1" customWidth="1"/>
    <col min="26" max="26" width="5" style="1" customWidth="1"/>
    <col min="27" max="27" width="3.5" style="1" bestFit="1" customWidth="1"/>
    <col min="28" max="29" width="5" style="1" customWidth="1"/>
    <col min="30" max="30" width="3.5" style="1" bestFit="1" customWidth="1"/>
    <col min="31" max="31" width="5" style="1" customWidth="1"/>
    <col min="32" max="32" width="3.5" style="1" bestFit="1" customWidth="1"/>
    <col min="33" max="33" width="5" style="1" customWidth="1"/>
    <col min="34" max="34" width="3.5" style="1" bestFit="1" customWidth="1"/>
    <col min="35" max="16384" width="8.625" style="1"/>
  </cols>
  <sheetData>
    <row r="1" spans="1:35" s="44" customFormat="1" ht="37.5" customHeight="1">
      <c r="A1" s="127" t="s">
        <v>193</v>
      </c>
      <c r="B1" s="128"/>
      <c r="C1" s="128"/>
      <c r="D1" s="128"/>
      <c r="E1" s="128"/>
      <c r="F1" s="128"/>
      <c r="G1" s="128"/>
      <c r="H1" s="128"/>
      <c r="I1" s="128"/>
      <c r="J1" s="128"/>
      <c r="K1" s="128"/>
      <c r="L1" s="128"/>
      <c r="M1" s="128"/>
      <c r="N1" s="128"/>
      <c r="O1" s="128"/>
      <c r="P1" s="128"/>
      <c r="Q1" s="128"/>
    </row>
    <row r="2" spans="1:35" ht="24.95" customHeight="1">
      <c r="A2" s="145" t="s">
        <v>9</v>
      </c>
      <c r="B2" s="145"/>
      <c r="C2" s="145"/>
      <c r="D2" s="145"/>
      <c r="E2" s="145"/>
      <c r="F2" s="145"/>
      <c r="G2" s="145"/>
      <c r="H2" s="145"/>
      <c r="I2" s="145"/>
      <c r="J2" s="145"/>
      <c r="K2" s="145"/>
      <c r="L2" s="145"/>
      <c r="M2" s="145"/>
      <c r="N2" s="145"/>
      <c r="O2" s="145"/>
      <c r="P2" s="145"/>
      <c r="Q2" s="145"/>
      <c r="R2" s="145" t="s">
        <v>9</v>
      </c>
      <c r="S2" s="145"/>
      <c r="T2" s="145"/>
      <c r="U2" s="145"/>
      <c r="V2" s="145"/>
      <c r="W2" s="145"/>
      <c r="X2" s="145"/>
      <c r="Y2" s="145"/>
      <c r="Z2" s="145"/>
      <c r="AA2" s="145"/>
      <c r="AB2" s="145"/>
      <c r="AC2" s="145"/>
      <c r="AD2" s="145"/>
      <c r="AE2" s="145"/>
      <c r="AF2" s="145"/>
      <c r="AG2" s="145"/>
      <c r="AH2" s="145"/>
    </row>
    <row r="4" spans="1:35" ht="24.95" customHeight="1">
      <c r="K4" s="146" t="str">
        <f>共通事項入力!J9</f>
        <v>令和４年６月21日</v>
      </c>
      <c r="L4" s="146"/>
      <c r="M4" s="146"/>
      <c r="N4" s="146"/>
      <c r="O4" s="146"/>
      <c r="P4" s="146"/>
      <c r="AB4" s="146" t="str">
        <f>K4</f>
        <v>令和４年６月21日</v>
      </c>
      <c r="AC4" s="147"/>
      <c r="AD4" s="147"/>
      <c r="AE4" s="147"/>
      <c r="AF4" s="147"/>
      <c r="AG4" s="147"/>
      <c r="AH4" s="7"/>
      <c r="AI4" s="103"/>
    </row>
    <row r="5" spans="1:35" ht="24.95" customHeight="1">
      <c r="P5" s="7"/>
      <c r="Q5" s="7"/>
      <c r="AG5" s="7"/>
      <c r="AH5" s="7"/>
    </row>
    <row r="6" spans="1:35" ht="24.95" customHeight="1">
      <c r="A6" s="138" t="str">
        <f>IF(共通事項入力!C6=共通事項入力!M21,"",共通事項入力!C6)</f>
        <v>八幡平市上下水道事業</v>
      </c>
      <c r="B6" s="138"/>
      <c r="C6" s="138"/>
      <c r="D6" s="138"/>
      <c r="E6" s="138"/>
      <c r="F6" s="138"/>
      <c r="G6" s="138"/>
      <c r="H6" s="138"/>
      <c r="I6" s="138"/>
      <c r="J6" s="138"/>
      <c r="K6" s="138"/>
      <c r="L6" s="138"/>
      <c r="M6" s="138"/>
      <c r="N6" s="138"/>
      <c r="O6" s="138"/>
      <c r="P6" s="138"/>
      <c r="Q6" s="138"/>
      <c r="R6" s="138" t="str">
        <f>A6</f>
        <v>八幡平市上下水道事業</v>
      </c>
      <c r="S6" s="138"/>
      <c r="T6" s="138"/>
      <c r="U6" s="138"/>
      <c r="V6" s="138"/>
      <c r="W6" s="138"/>
      <c r="X6" s="138"/>
      <c r="Y6" s="138"/>
      <c r="Z6" s="138"/>
      <c r="AA6" s="138"/>
      <c r="AB6" s="138"/>
      <c r="AC6" s="138"/>
      <c r="AD6" s="138"/>
      <c r="AE6" s="138"/>
      <c r="AF6" s="138"/>
      <c r="AG6" s="138"/>
      <c r="AH6" s="138"/>
    </row>
    <row r="7" spans="1:35" ht="24.95" customHeight="1">
      <c r="A7" s="139" t="str">
        <f>共通事項入力!P24&amp;"　　様"</f>
        <v>代表者　八幡平市長　　佐々木　孝　弘　　様</v>
      </c>
      <c r="B7" s="139"/>
      <c r="C7" s="139"/>
      <c r="D7" s="139"/>
      <c r="E7" s="139"/>
      <c r="F7" s="139"/>
      <c r="G7" s="139"/>
      <c r="H7" s="139"/>
      <c r="I7" s="139"/>
      <c r="J7" s="139"/>
      <c r="K7" s="139"/>
      <c r="L7" s="139"/>
      <c r="M7" s="139"/>
      <c r="N7" s="139"/>
      <c r="O7" s="139"/>
      <c r="P7" s="139"/>
      <c r="Q7" s="139"/>
      <c r="R7" s="139" t="str">
        <f>A7</f>
        <v>代表者　八幡平市長　　佐々木　孝　弘　　様</v>
      </c>
      <c r="S7" s="139"/>
      <c r="T7" s="139"/>
      <c r="U7" s="139"/>
      <c r="V7" s="139"/>
      <c r="W7" s="139"/>
      <c r="X7" s="139"/>
      <c r="Y7" s="139"/>
      <c r="Z7" s="139"/>
      <c r="AA7" s="139"/>
      <c r="AB7" s="139"/>
      <c r="AC7" s="139"/>
      <c r="AD7" s="139"/>
      <c r="AE7" s="139"/>
      <c r="AF7" s="139"/>
      <c r="AG7" s="139"/>
      <c r="AH7" s="139"/>
    </row>
    <row r="9" spans="1:35" ht="37.5" customHeight="1">
      <c r="F9" s="142" t="s">
        <v>10</v>
      </c>
      <c r="G9" s="142"/>
      <c r="H9" s="144" t="str">
        <f>共通事項入力!C2</f>
        <v>岩手県八幡平市大更第○地割○番地○の○○○○</v>
      </c>
      <c r="I9" s="144"/>
      <c r="J9" s="144"/>
      <c r="K9" s="144"/>
      <c r="L9" s="144"/>
      <c r="M9" s="144"/>
      <c r="N9" s="144"/>
      <c r="O9" s="144"/>
      <c r="P9" s="144"/>
      <c r="W9" s="142" t="s">
        <v>10</v>
      </c>
      <c r="X9" s="142"/>
      <c r="Y9" s="144" t="str">
        <f>H9</f>
        <v>岩手県八幡平市大更第○地割○番地○の○○○○</v>
      </c>
      <c r="Z9" s="144"/>
      <c r="AA9" s="144"/>
      <c r="AB9" s="144"/>
      <c r="AC9" s="144"/>
      <c r="AD9" s="144"/>
      <c r="AE9" s="144"/>
      <c r="AF9" s="144"/>
      <c r="AG9" s="144"/>
    </row>
    <row r="10" spans="1:35" ht="24.95" customHeight="1">
      <c r="F10" s="142" t="s">
        <v>6</v>
      </c>
      <c r="G10" s="142"/>
      <c r="H10" s="141" t="str">
        <f>共通事項入力!C3</f>
        <v>株式会社あいうえおかきくけこ</v>
      </c>
      <c r="I10" s="141"/>
      <c r="J10" s="141"/>
      <c r="K10" s="141"/>
      <c r="L10" s="141"/>
      <c r="M10" s="141"/>
      <c r="N10" s="141"/>
      <c r="O10" s="141"/>
      <c r="P10" s="141"/>
      <c r="Q10" s="143" t="s">
        <v>8</v>
      </c>
      <c r="W10" s="142" t="s">
        <v>6</v>
      </c>
      <c r="X10" s="142"/>
      <c r="Y10" s="141" t="str">
        <f>H10</f>
        <v>株式会社あいうえおかきくけこ</v>
      </c>
      <c r="Z10" s="141"/>
      <c r="AA10" s="141"/>
      <c r="AB10" s="141"/>
      <c r="AC10" s="141"/>
      <c r="AD10" s="141"/>
      <c r="AE10" s="141"/>
      <c r="AF10" s="141"/>
      <c r="AG10" s="141"/>
      <c r="AH10" s="143" t="s">
        <v>8</v>
      </c>
    </row>
    <row r="11" spans="1:35" ht="24.95" customHeight="1">
      <c r="F11" s="142"/>
      <c r="G11" s="142"/>
      <c r="H11" s="141" t="str">
        <f>共通事項入力!C4&amp;"　　"&amp;共通事項入力!C5</f>
        <v>代表取締役社長　　あああいいいうう</v>
      </c>
      <c r="I11" s="141"/>
      <c r="J11" s="141"/>
      <c r="K11" s="141"/>
      <c r="L11" s="141"/>
      <c r="M11" s="141"/>
      <c r="N11" s="141"/>
      <c r="O11" s="141"/>
      <c r="P11" s="141"/>
      <c r="Q11" s="143"/>
      <c r="W11" s="142"/>
      <c r="X11" s="142"/>
      <c r="Y11" s="141" t="str">
        <f>H11</f>
        <v>代表取締役社長　　あああいいいうう</v>
      </c>
      <c r="Z11" s="141"/>
      <c r="AA11" s="141"/>
      <c r="AB11" s="141"/>
      <c r="AC11" s="141"/>
      <c r="AD11" s="141"/>
      <c r="AE11" s="141"/>
      <c r="AF11" s="141"/>
      <c r="AG11" s="141"/>
      <c r="AH11" s="143"/>
    </row>
    <row r="12" spans="1:35" ht="24.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5" s="8" customFormat="1" ht="24.95" customHeight="1">
      <c r="A13" s="141" t="s">
        <v>11</v>
      </c>
      <c r="B13" s="141"/>
      <c r="C13" s="141"/>
      <c r="D13" s="141"/>
      <c r="E13" s="141"/>
      <c r="F13" s="141"/>
      <c r="G13" s="141"/>
      <c r="H13" s="141"/>
      <c r="I13" s="141"/>
      <c r="J13" s="141"/>
      <c r="K13" s="141"/>
      <c r="L13" s="141"/>
      <c r="M13" s="141"/>
      <c r="N13" s="141"/>
      <c r="O13" s="141"/>
      <c r="P13" s="141"/>
      <c r="Q13" s="141"/>
      <c r="R13" s="141" t="s">
        <v>11</v>
      </c>
      <c r="S13" s="141"/>
      <c r="T13" s="141"/>
      <c r="U13" s="141"/>
      <c r="V13" s="141"/>
      <c r="W13" s="141"/>
      <c r="X13" s="141"/>
      <c r="Y13" s="141"/>
      <c r="Z13" s="141"/>
      <c r="AA13" s="141"/>
      <c r="AB13" s="141"/>
      <c r="AC13" s="141"/>
      <c r="AD13" s="141"/>
      <c r="AE13" s="141"/>
      <c r="AF13" s="141"/>
      <c r="AG13" s="141"/>
      <c r="AH13" s="141"/>
    </row>
    <row r="14" spans="1:35" s="8" customFormat="1" ht="24.95" customHeight="1">
      <c r="A14" s="141" t="s">
        <v>12</v>
      </c>
      <c r="B14" s="141"/>
      <c r="C14" s="141"/>
      <c r="D14" s="141"/>
      <c r="E14" s="141"/>
      <c r="F14" s="141"/>
      <c r="G14" s="141"/>
      <c r="H14" s="141"/>
      <c r="I14" s="141"/>
      <c r="J14" s="141"/>
      <c r="K14" s="141"/>
      <c r="L14" s="141"/>
      <c r="M14" s="141"/>
      <c r="N14" s="141"/>
      <c r="O14" s="141"/>
      <c r="P14" s="141"/>
      <c r="Q14" s="141"/>
      <c r="R14" s="141" t="s">
        <v>12</v>
      </c>
      <c r="S14" s="141"/>
      <c r="T14" s="141"/>
      <c r="U14" s="141"/>
      <c r="V14" s="141"/>
      <c r="W14" s="141"/>
      <c r="X14" s="141"/>
      <c r="Y14" s="141"/>
      <c r="Z14" s="141"/>
      <c r="AA14" s="141"/>
      <c r="AB14" s="141"/>
      <c r="AC14" s="141"/>
      <c r="AD14" s="141"/>
      <c r="AE14" s="141"/>
      <c r="AF14" s="141"/>
      <c r="AG14" s="141"/>
      <c r="AH14" s="141"/>
    </row>
    <row r="15" spans="1:35" s="8" customFormat="1" ht="24.95" customHeight="1"/>
    <row r="16" spans="1:35" s="8" customFormat="1" ht="24.95" customHeight="1">
      <c r="A16" s="140" t="s">
        <v>0</v>
      </c>
      <c r="B16" s="140"/>
      <c r="C16" s="140"/>
      <c r="D16" s="140"/>
      <c r="E16" s="140"/>
      <c r="F16" s="140"/>
      <c r="G16" s="140"/>
      <c r="H16" s="140"/>
      <c r="I16" s="140"/>
      <c r="J16" s="140"/>
      <c r="K16" s="140"/>
      <c r="L16" s="140"/>
      <c r="M16" s="140"/>
      <c r="N16" s="140"/>
      <c r="O16" s="140"/>
      <c r="P16" s="140"/>
      <c r="Q16" s="140"/>
      <c r="R16" s="140" t="s">
        <v>0</v>
      </c>
      <c r="S16" s="140"/>
      <c r="T16" s="140"/>
      <c r="U16" s="140"/>
      <c r="V16" s="140"/>
      <c r="W16" s="140"/>
      <c r="X16" s="140"/>
      <c r="Y16" s="140"/>
      <c r="Z16" s="140"/>
      <c r="AA16" s="140"/>
      <c r="AB16" s="140"/>
      <c r="AC16" s="140"/>
      <c r="AD16" s="140"/>
      <c r="AE16" s="140"/>
      <c r="AF16" s="140"/>
      <c r="AG16" s="140"/>
      <c r="AH16" s="140"/>
    </row>
    <row r="17" spans="3:32" s="8" customFormat="1" ht="24.95" customHeight="1">
      <c r="C17" s="137" t="s">
        <v>13</v>
      </c>
      <c r="D17" s="137"/>
      <c r="F17" s="8" t="s">
        <v>138</v>
      </c>
      <c r="G17" s="29"/>
      <c r="H17" s="8" t="s">
        <v>128</v>
      </c>
      <c r="I17" s="29"/>
      <c r="J17" s="8" t="s">
        <v>139</v>
      </c>
      <c r="K17" s="29"/>
      <c r="L17" s="8" t="s">
        <v>126</v>
      </c>
      <c r="T17" s="137" t="s">
        <v>13</v>
      </c>
      <c r="U17" s="137"/>
      <c r="W17" s="8" t="str">
        <f>F17</f>
        <v>自  令和</v>
      </c>
      <c r="X17" s="29"/>
      <c r="Y17" s="8" t="s">
        <v>128</v>
      </c>
      <c r="Z17" s="27">
        <f>I17</f>
        <v>0</v>
      </c>
      <c r="AA17" s="8" t="s">
        <v>139</v>
      </c>
      <c r="AB17" s="27">
        <f>K17</f>
        <v>0</v>
      </c>
      <c r="AC17" s="8" t="s">
        <v>126</v>
      </c>
    </row>
    <row r="18" spans="3:32" s="8" customFormat="1" ht="24.95" customHeight="1">
      <c r="C18" s="137"/>
      <c r="D18" s="137"/>
      <c r="F18" s="8" t="s">
        <v>140</v>
      </c>
      <c r="G18" s="29"/>
      <c r="H18" s="8" t="s">
        <v>128</v>
      </c>
      <c r="I18" s="29"/>
      <c r="J18" s="8" t="s">
        <v>139</v>
      </c>
      <c r="K18" s="29"/>
      <c r="L18" s="8" t="s">
        <v>126</v>
      </c>
      <c r="T18" s="137"/>
      <c r="U18" s="137"/>
      <c r="W18" s="50" t="str">
        <f>F18</f>
        <v>至  令和</v>
      </c>
      <c r="X18" s="29"/>
      <c r="Y18" s="8" t="s">
        <v>128</v>
      </c>
      <c r="Z18" s="27">
        <f>I18</f>
        <v>0</v>
      </c>
      <c r="AA18" s="8" t="s">
        <v>139</v>
      </c>
      <c r="AB18" s="27">
        <f>K18</f>
        <v>0</v>
      </c>
      <c r="AC18" s="8" t="s">
        <v>126</v>
      </c>
    </row>
    <row r="19" spans="3:32" s="8" customFormat="1" ht="24.95" customHeight="1">
      <c r="G19" s="26" t="s">
        <v>144</v>
      </c>
      <c r="H19" s="19"/>
      <c r="I19" s="26" t="s">
        <v>144</v>
      </c>
      <c r="J19" s="19"/>
      <c r="K19" s="26" t="s">
        <v>144</v>
      </c>
      <c r="W19" s="26" t="s">
        <v>144</v>
      </c>
      <c r="X19" s="26" t="s">
        <v>144</v>
      </c>
      <c r="Y19" s="19"/>
      <c r="Z19" s="26"/>
      <c r="AA19" s="19"/>
      <c r="AB19" s="26"/>
    </row>
    <row r="20" spans="3:32" s="8" customFormat="1" ht="27" customHeight="1">
      <c r="E20" s="136" t="s">
        <v>174</v>
      </c>
      <c r="F20" s="136"/>
      <c r="G20" s="136"/>
      <c r="H20" s="136"/>
      <c r="I20" s="136"/>
      <c r="J20" s="136"/>
      <c r="K20" s="136"/>
      <c r="L20" s="136"/>
      <c r="M20" s="136"/>
      <c r="N20" s="136"/>
      <c r="O20" s="136"/>
      <c r="R20" s="136" t="s">
        <v>175</v>
      </c>
      <c r="S20" s="136"/>
      <c r="T20" s="136"/>
      <c r="U20" s="136"/>
      <c r="V20" s="136"/>
      <c r="W20" s="136"/>
      <c r="X20" s="136"/>
      <c r="Y20" s="136"/>
      <c r="Z20" s="136"/>
      <c r="AA20" s="136"/>
      <c r="AB20" s="136"/>
      <c r="AC20" s="136"/>
      <c r="AD20" s="136"/>
      <c r="AE20" s="136"/>
      <c r="AF20" s="136"/>
    </row>
  </sheetData>
  <mergeCells count="33">
    <mergeCell ref="R13:AH13"/>
    <mergeCell ref="A1:Q1"/>
    <mergeCell ref="R14:AH14"/>
    <mergeCell ref="R16:AH16"/>
    <mergeCell ref="T17:U17"/>
    <mergeCell ref="R2:AH2"/>
    <mergeCell ref="R6:AH6"/>
    <mergeCell ref="R7:AH7"/>
    <mergeCell ref="W9:X9"/>
    <mergeCell ref="Y9:AG9"/>
    <mergeCell ref="A2:Q2"/>
    <mergeCell ref="K4:P4"/>
    <mergeCell ref="AB4:AG4"/>
    <mergeCell ref="W10:X11"/>
    <mergeCell ref="Y10:AG10"/>
    <mergeCell ref="AH10:AH11"/>
    <mergeCell ref="Y11:AG11"/>
    <mergeCell ref="E20:O20"/>
    <mergeCell ref="R20:AF20"/>
    <mergeCell ref="C17:D17"/>
    <mergeCell ref="A6:Q6"/>
    <mergeCell ref="A7:Q7"/>
    <mergeCell ref="C18:D18"/>
    <mergeCell ref="A16:Q16"/>
    <mergeCell ref="A14:Q14"/>
    <mergeCell ref="A13:Q13"/>
    <mergeCell ref="F10:G11"/>
    <mergeCell ref="F9:G9"/>
    <mergeCell ref="Q10:Q11"/>
    <mergeCell ref="H9:P9"/>
    <mergeCell ref="H10:P10"/>
    <mergeCell ref="H11:P11"/>
    <mergeCell ref="T18:U18"/>
  </mergeCells>
  <phoneticPr fontId="1"/>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Y28"/>
  <sheetViews>
    <sheetView zoomScaleNormal="100" workbookViewId="0">
      <selection activeCell="A13" sqref="A13:Q13"/>
    </sheetView>
  </sheetViews>
  <sheetFormatPr defaultColWidth="8.625" defaultRowHeight="24.95" customHeight="1"/>
  <cols>
    <col min="1" max="1" width="4.625" style="1" customWidth="1"/>
    <col min="2" max="2" width="10.875" style="1" customWidth="1"/>
    <col min="3" max="3" width="4.375" style="1" customWidth="1"/>
    <col min="4" max="4" width="6.625" style="1" customWidth="1"/>
    <col min="5" max="5" width="2.625" style="1" customWidth="1"/>
    <col min="6" max="6" width="9.5" style="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8" width="6.375" style="1" customWidth="1"/>
    <col min="19" max="16384" width="8.625" style="1"/>
  </cols>
  <sheetData>
    <row r="1" spans="1:18" s="44" customFormat="1" ht="37.5" customHeight="1">
      <c r="A1" s="127" t="s">
        <v>158</v>
      </c>
      <c r="B1" s="128"/>
      <c r="C1" s="128"/>
      <c r="D1" s="128"/>
      <c r="E1" s="128"/>
      <c r="F1" s="128"/>
      <c r="G1" s="128"/>
      <c r="H1" s="128"/>
      <c r="I1" s="128"/>
      <c r="J1" s="128"/>
      <c r="K1" s="128"/>
      <c r="L1" s="128"/>
      <c r="M1" s="128"/>
      <c r="N1" s="128"/>
      <c r="O1" s="128"/>
      <c r="P1" s="128"/>
      <c r="Q1" s="128"/>
    </row>
    <row r="2" spans="1:18" ht="24.95" customHeight="1">
      <c r="A2" s="150" t="s">
        <v>14</v>
      </c>
      <c r="B2" s="150"/>
      <c r="C2" s="150"/>
      <c r="D2" s="150"/>
      <c r="E2" s="150"/>
      <c r="F2" s="150"/>
      <c r="G2" s="150"/>
      <c r="H2" s="150"/>
      <c r="I2" s="150"/>
      <c r="J2" s="150"/>
      <c r="K2" s="150"/>
      <c r="L2" s="150"/>
      <c r="M2" s="150"/>
      <c r="N2" s="150"/>
      <c r="O2" s="150"/>
      <c r="P2" s="150"/>
      <c r="Q2" s="150"/>
    </row>
    <row r="4" spans="1:18" ht="24.95" customHeight="1">
      <c r="K4" s="146" t="str">
        <f>共通事項入力!J9</f>
        <v>令和４年６月21日</v>
      </c>
      <c r="L4" s="147"/>
      <c r="M4" s="147"/>
      <c r="N4" s="147"/>
      <c r="O4" s="147"/>
      <c r="P4" s="147"/>
      <c r="Q4" s="7"/>
      <c r="R4" s="103"/>
    </row>
    <row r="5" spans="1:18" ht="24.95" customHeight="1">
      <c r="P5" s="7"/>
      <c r="Q5" s="7"/>
    </row>
    <row r="6" spans="1:18" ht="24.95" customHeight="1">
      <c r="A6" s="138" t="str">
        <f>IF(共通事項入力!C6=共通事項入力!M21,"",共通事項入力!C6)</f>
        <v>八幡平市上下水道事業</v>
      </c>
      <c r="B6" s="138"/>
      <c r="C6" s="138"/>
      <c r="D6" s="138"/>
      <c r="E6" s="138"/>
      <c r="F6" s="138"/>
      <c r="G6" s="138"/>
      <c r="H6" s="138"/>
      <c r="I6" s="138"/>
      <c r="J6" s="138"/>
      <c r="K6" s="138"/>
      <c r="L6" s="138"/>
      <c r="M6" s="138"/>
      <c r="N6" s="138"/>
      <c r="O6" s="138"/>
      <c r="P6" s="138"/>
      <c r="Q6" s="138"/>
    </row>
    <row r="7" spans="1:18" ht="24.95" customHeight="1">
      <c r="A7" s="139" t="str">
        <f>共通事項入力!P24&amp;"　　様"</f>
        <v>代表者　八幡平市長　　佐々木　孝　弘　　様</v>
      </c>
      <c r="B7" s="139"/>
      <c r="C7" s="139"/>
      <c r="D7" s="139"/>
      <c r="E7" s="139"/>
      <c r="F7" s="139"/>
      <c r="G7" s="139"/>
      <c r="H7" s="139"/>
      <c r="I7" s="139"/>
      <c r="J7" s="139"/>
      <c r="K7" s="139"/>
      <c r="L7" s="139"/>
      <c r="M7" s="139"/>
      <c r="N7" s="139"/>
      <c r="O7" s="139"/>
      <c r="P7" s="139"/>
      <c r="Q7" s="139"/>
    </row>
    <row r="9" spans="1:18" ht="37.5" customHeight="1">
      <c r="F9" s="142" t="s">
        <v>10</v>
      </c>
      <c r="G9" s="142"/>
      <c r="H9" s="144" t="str">
        <f>共通事項入力!C2</f>
        <v>岩手県八幡平市大更第○地割○番地○の○○○○</v>
      </c>
      <c r="I9" s="144"/>
      <c r="J9" s="144"/>
      <c r="K9" s="144"/>
      <c r="L9" s="144"/>
      <c r="M9" s="144"/>
      <c r="N9" s="144"/>
      <c r="O9" s="144"/>
      <c r="P9" s="144"/>
    </row>
    <row r="10" spans="1:18" ht="24.95" customHeight="1">
      <c r="F10" s="142" t="s">
        <v>6</v>
      </c>
      <c r="G10" s="142"/>
      <c r="H10" s="141" t="str">
        <f>共通事項入力!C3</f>
        <v>株式会社あいうえおかきくけこ</v>
      </c>
      <c r="I10" s="141"/>
      <c r="J10" s="141"/>
      <c r="K10" s="141"/>
      <c r="L10" s="141"/>
      <c r="M10" s="141"/>
      <c r="N10" s="141"/>
      <c r="O10" s="141"/>
      <c r="P10" s="141"/>
      <c r="Q10" s="143" t="s">
        <v>8</v>
      </c>
    </row>
    <row r="11" spans="1:18" ht="24.95" customHeight="1">
      <c r="F11" s="142"/>
      <c r="G11" s="142"/>
      <c r="H11" s="141" t="str">
        <f>共通事項入力!C4&amp;"　　"&amp;共通事項入力!C5</f>
        <v>代表取締役社長　　あああいいいうう</v>
      </c>
      <c r="I11" s="141"/>
      <c r="J11" s="141"/>
      <c r="K11" s="141"/>
      <c r="L11" s="141"/>
      <c r="M11" s="141"/>
      <c r="N11" s="141"/>
      <c r="O11" s="141"/>
      <c r="P11" s="141"/>
      <c r="Q11" s="143"/>
    </row>
    <row r="12" spans="1:18" ht="24.95" customHeight="1">
      <c r="A12" s="7"/>
      <c r="B12" s="7"/>
      <c r="C12" s="7"/>
      <c r="D12" s="7"/>
      <c r="E12" s="7"/>
      <c r="F12" s="7"/>
      <c r="G12" s="7"/>
      <c r="H12" s="7"/>
      <c r="I12" s="7"/>
      <c r="J12" s="7"/>
      <c r="K12" s="7"/>
      <c r="L12" s="7"/>
      <c r="M12" s="7"/>
      <c r="N12" s="7"/>
      <c r="O12" s="7"/>
      <c r="P12" s="7"/>
      <c r="Q12" s="7"/>
    </row>
    <row r="13" spans="1:18" s="8" customFormat="1" ht="24.95" customHeight="1">
      <c r="A13" s="141" t="s">
        <v>196</v>
      </c>
      <c r="B13" s="141"/>
      <c r="C13" s="141"/>
      <c r="D13" s="141"/>
      <c r="E13" s="141"/>
      <c r="F13" s="141"/>
      <c r="G13" s="141"/>
      <c r="H13" s="141"/>
      <c r="I13" s="141"/>
      <c r="J13" s="141"/>
      <c r="K13" s="141"/>
      <c r="L13" s="141"/>
      <c r="M13" s="141"/>
      <c r="N13" s="141"/>
      <c r="O13" s="141"/>
      <c r="P13" s="141"/>
      <c r="Q13" s="141"/>
    </row>
    <row r="14" spans="1:18" s="8" customFormat="1" ht="24.95" customHeight="1">
      <c r="A14" s="141" t="s">
        <v>197</v>
      </c>
      <c r="B14" s="141"/>
      <c r="C14" s="141"/>
      <c r="D14" s="141"/>
      <c r="E14" s="141"/>
      <c r="F14" s="141"/>
      <c r="G14" s="141"/>
      <c r="H14" s="141"/>
      <c r="I14" s="141"/>
      <c r="J14" s="141"/>
      <c r="K14" s="141"/>
      <c r="L14" s="141"/>
      <c r="M14" s="141"/>
      <c r="N14" s="141"/>
      <c r="O14" s="141"/>
      <c r="P14" s="141"/>
      <c r="Q14" s="141"/>
    </row>
    <row r="15" spans="1:18" s="8" customFormat="1" ht="24.95" customHeight="1">
      <c r="A15" s="140" t="s">
        <v>0</v>
      </c>
      <c r="B15" s="140"/>
      <c r="C15" s="140"/>
      <c r="D15" s="140"/>
      <c r="E15" s="140"/>
      <c r="F15" s="140"/>
      <c r="G15" s="140"/>
      <c r="H15" s="140"/>
      <c r="I15" s="140"/>
      <c r="J15" s="140"/>
      <c r="K15" s="140"/>
      <c r="L15" s="140"/>
      <c r="M15" s="140"/>
      <c r="N15" s="140"/>
      <c r="O15" s="140"/>
      <c r="P15" s="140"/>
      <c r="Q15" s="140"/>
    </row>
    <row r="16" spans="1:18" s="8" customFormat="1" ht="24.95" customHeight="1">
      <c r="A16" s="8" t="s">
        <v>198</v>
      </c>
    </row>
    <row r="17" spans="1:25" s="8" customFormat="1" ht="24.95" customHeight="1">
      <c r="A17" s="111" t="str">
        <f>"⑴　"&amp;共通事項入力!B7</f>
        <v>⑴　工事名</v>
      </c>
      <c r="B17" s="99"/>
      <c r="C17" s="99"/>
      <c r="E17" s="141" t="str">
        <f>共通事項入力!C7</f>
        <v>あああああああああああ工事</v>
      </c>
      <c r="F17" s="141"/>
      <c r="G17" s="141"/>
      <c r="H17" s="141"/>
      <c r="I17" s="141"/>
      <c r="J17" s="141"/>
      <c r="K17" s="141"/>
      <c r="L17" s="141"/>
      <c r="M17" s="141"/>
      <c r="N17" s="141"/>
      <c r="O17" s="141"/>
      <c r="P17" s="141"/>
      <c r="Q17" s="141"/>
    </row>
    <row r="18" spans="1:25" s="8" customFormat="1" ht="24.95" customHeight="1">
      <c r="A18" s="111" t="str">
        <f>"⑵　"&amp;共通事項入力!B8</f>
        <v>⑵　工事場所</v>
      </c>
      <c r="B18" s="99"/>
      <c r="C18" s="99"/>
      <c r="E18" s="141" t="str">
        <f>共通事項入力!C8</f>
        <v>八幡平市　○○　地内</v>
      </c>
      <c r="F18" s="141"/>
      <c r="G18" s="141"/>
      <c r="H18" s="141"/>
      <c r="I18" s="141"/>
      <c r="J18" s="141"/>
      <c r="K18" s="141"/>
      <c r="L18" s="141"/>
      <c r="M18" s="141"/>
      <c r="N18" s="141"/>
      <c r="O18" s="141"/>
      <c r="P18" s="141"/>
      <c r="Q18" s="141"/>
    </row>
    <row r="19" spans="1:25" s="8" customFormat="1" ht="24.95" customHeight="1">
      <c r="A19" s="141" t="s">
        <v>199</v>
      </c>
      <c r="B19" s="141"/>
      <c r="C19" s="141"/>
      <c r="D19" s="141"/>
      <c r="E19" s="141"/>
      <c r="F19" s="141"/>
      <c r="G19" s="141"/>
      <c r="H19" s="141"/>
      <c r="I19" s="141"/>
      <c r="J19" s="141"/>
      <c r="K19" s="141"/>
      <c r="R19" s="94" t="s">
        <v>167</v>
      </c>
      <c r="S19" s="91"/>
    </row>
    <row r="20" spans="1:25" s="8" customFormat="1" ht="24.95" customHeight="1">
      <c r="A20" s="151" t="s">
        <v>200</v>
      </c>
      <c r="B20" s="151"/>
      <c r="C20" s="151"/>
      <c r="D20" s="151"/>
      <c r="R20" s="92" t="s">
        <v>145</v>
      </c>
      <c r="S20" s="94"/>
    </row>
    <row r="21" spans="1:25" s="8" customFormat="1" ht="24.95" customHeight="1">
      <c r="A21" s="151" t="s">
        <v>201</v>
      </c>
      <c r="B21" s="151"/>
      <c r="C21" s="151"/>
      <c r="D21" s="151"/>
      <c r="E21" s="151"/>
      <c r="F21" s="151"/>
      <c r="R21" s="92" t="s">
        <v>145</v>
      </c>
      <c r="S21" s="94"/>
    </row>
    <row r="22" spans="1:25" s="8" customFormat="1" ht="24.95" customHeight="1">
      <c r="A22" s="141" t="s">
        <v>141</v>
      </c>
      <c r="B22" s="141"/>
      <c r="C22" s="140"/>
      <c r="D22" s="140"/>
      <c r="E22" s="140"/>
      <c r="F22" s="140"/>
      <c r="G22" s="140"/>
      <c r="H22" s="140"/>
      <c r="I22" s="140"/>
      <c r="J22" s="140"/>
      <c r="K22" s="140"/>
      <c r="L22" s="140"/>
      <c r="M22" s="140"/>
      <c r="N22" s="140"/>
      <c r="O22" s="140"/>
      <c r="P22" s="8" t="s">
        <v>142</v>
      </c>
      <c r="R22" s="93"/>
      <c r="S22" s="148" t="s">
        <v>168</v>
      </c>
      <c r="T22" s="149"/>
      <c r="U22" s="149"/>
      <c r="V22" s="149"/>
      <c r="W22" s="149"/>
      <c r="X22" s="95"/>
      <c r="Y22" s="95"/>
    </row>
    <row r="23" spans="1:25" s="8" customFormat="1" ht="24.95" customHeight="1">
      <c r="A23" s="151" t="s">
        <v>202</v>
      </c>
      <c r="B23" s="151"/>
      <c r="C23" s="151"/>
      <c r="D23" s="151"/>
      <c r="E23" s="151"/>
      <c r="F23" s="151"/>
      <c r="G23" s="151"/>
      <c r="H23" s="151"/>
      <c r="I23" s="151"/>
      <c r="J23" s="151"/>
      <c r="K23" s="151"/>
      <c r="L23" s="151"/>
      <c r="M23" s="151"/>
      <c r="R23" s="92"/>
      <c r="S23" s="94"/>
    </row>
    <row r="24" spans="1:25" s="8" customFormat="1" ht="24.95" customHeight="1">
      <c r="A24" s="152" t="s">
        <v>143</v>
      </c>
      <c r="B24" s="152"/>
      <c r="C24" s="152"/>
      <c r="D24" s="152"/>
      <c r="E24" s="152"/>
      <c r="F24" s="152"/>
      <c r="G24" s="140"/>
      <c r="H24" s="140"/>
      <c r="I24" s="140"/>
      <c r="J24" s="140"/>
      <c r="K24" s="140"/>
      <c r="L24" s="140"/>
      <c r="M24" s="140"/>
      <c r="N24" s="140"/>
      <c r="O24" s="140"/>
      <c r="P24" s="8" t="s">
        <v>142</v>
      </c>
      <c r="R24" s="93"/>
      <c r="S24" s="94" t="s">
        <v>166</v>
      </c>
    </row>
    <row r="25" spans="1:25" s="8" customFormat="1" ht="24.95" customHeight="1">
      <c r="A25" s="151" t="s">
        <v>203</v>
      </c>
      <c r="B25" s="151"/>
      <c r="C25" s="151"/>
      <c r="D25" s="151"/>
      <c r="E25" s="151"/>
      <c r="F25" s="151"/>
      <c r="G25" s="151"/>
      <c r="H25" s="151"/>
      <c r="I25" s="151"/>
      <c r="J25" s="151"/>
      <c r="K25" s="151"/>
      <c r="L25" s="151"/>
      <c r="M25" s="151"/>
      <c r="N25" s="151"/>
      <c r="O25" s="151"/>
      <c r="R25" s="92"/>
      <c r="S25" s="94"/>
    </row>
    <row r="26" spans="1:25" s="8" customFormat="1" ht="24.95" customHeight="1">
      <c r="A26" s="151" t="s">
        <v>204</v>
      </c>
      <c r="B26" s="151"/>
      <c r="C26" s="151"/>
      <c r="D26" s="151"/>
      <c r="E26" s="151"/>
      <c r="F26" s="151"/>
      <c r="G26" s="151"/>
      <c r="H26" s="151"/>
      <c r="I26" s="151"/>
      <c r="J26" s="151"/>
      <c r="K26" s="151"/>
      <c r="L26" s="151"/>
      <c r="R26" s="92" t="s">
        <v>145</v>
      </c>
      <c r="S26" s="94"/>
    </row>
    <row r="27" spans="1:25" s="8" customFormat="1" ht="24.95" customHeight="1"/>
    <row r="28" spans="1:25" s="8" customFormat="1" ht="24.95" customHeight="1"/>
  </sheetData>
  <mergeCells count="27">
    <mergeCell ref="A1:Q1"/>
    <mergeCell ref="A26:L26"/>
    <mergeCell ref="A23:M23"/>
    <mergeCell ref="A22:B22"/>
    <mergeCell ref="C22:O22"/>
    <mergeCell ref="A24:F24"/>
    <mergeCell ref="G24:O24"/>
    <mergeCell ref="A20:D20"/>
    <mergeCell ref="A21:F21"/>
    <mergeCell ref="A25:O25"/>
    <mergeCell ref="A13:Q13"/>
    <mergeCell ref="A14:Q14"/>
    <mergeCell ref="A15:Q15"/>
    <mergeCell ref="S22:W22"/>
    <mergeCell ref="A2:Q2"/>
    <mergeCell ref="H11:P11"/>
    <mergeCell ref="F9:G9"/>
    <mergeCell ref="H9:P9"/>
    <mergeCell ref="F10:G11"/>
    <mergeCell ref="H10:P10"/>
    <mergeCell ref="A19:K19"/>
    <mergeCell ref="Q10:Q11"/>
    <mergeCell ref="A6:Q6"/>
    <mergeCell ref="A7:Q7"/>
    <mergeCell ref="K4:P4"/>
    <mergeCell ref="E17:Q17"/>
    <mergeCell ref="E18:Q18"/>
  </mergeCells>
  <phoneticPr fontId="1"/>
  <conditionalFormatting sqref="A20:D20">
    <cfRule type="expression" dxfId="4" priority="5">
      <formula>$R$20="○"</formula>
    </cfRule>
  </conditionalFormatting>
  <conditionalFormatting sqref="A21:F21">
    <cfRule type="expression" dxfId="3" priority="4">
      <formula>$R$21="○"</formula>
    </cfRule>
  </conditionalFormatting>
  <conditionalFormatting sqref="A23:M23">
    <cfRule type="expression" dxfId="2" priority="3">
      <formula>$R$23="○"</formula>
    </cfRule>
  </conditionalFormatting>
  <conditionalFormatting sqref="A25:O25">
    <cfRule type="expression" dxfId="1" priority="2">
      <formula>$R$25="○"</formula>
    </cfRule>
  </conditionalFormatting>
  <conditionalFormatting sqref="A26:L26">
    <cfRule type="expression" dxfId="0" priority="1">
      <formula>$R$26="○"</formula>
    </cfRule>
  </conditionalFormatting>
  <dataValidations disablePrompts="1" count="1">
    <dataValidation type="list" allowBlank="1" showInputMessage="1" showErrorMessage="1" sqref="R20:R21 R23 R25:R26">
      <formula1>"○,　"</formula1>
    </dataValidation>
  </dataValidations>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6"/>
  <sheetViews>
    <sheetView zoomScaleNormal="100" zoomScaleSheetLayoutView="90" workbookViewId="0">
      <selection activeCell="G3" sqref="G3:O3"/>
    </sheetView>
  </sheetViews>
  <sheetFormatPr defaultRowHeight="13.5"/>
  <cols>
    <col min="1" max="1" width="3.5" style="9" customWidth="1"/>
    <col min="2" max="2" width="10.75" style="9" customWidth="1"/>
    <col min="3" max="3" width="9.375" style="9" customWidth="1"/>
    <col min="4" max="4" width="13.375"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18" s="44" customFormat="1" ht="37.5" customHeight="1">
      <c r="A1" s="127" t="s">
        <v>159</v>
      </c>
      <c r="B1" s="128"/>
      <c r="C1" s="128"/>
      <c r="D1" s="128"/>
      <c r="E1" s="128"/>
      <c r="F1" s="128"/>
      <c r="G1" s="128"/>
      <c r="H1" s="128"/>
      <c r="I1" s="128"/>
      <c r="J1" s="128"/>
      <c r="K1" s="128"/>
      <c r="L1" s="128"/>
      <c r="M1" s="128"/>
      <c r="N1" s="128"/>
      <c r="O1" s="128"/>
      <c r="P1" s="128"/>
      <c r="Q1" s="128"/>
    </row>
    <row r="2" spans="1:18" ht="22.5" customHeight="1">
      <c r="A2" s="9" t="s">
        <v>79</v>
      </c>
    </row>
    <row r="3" spans="1:18" ht="22.5" customHeight="1">
      <c r="G3" s="154" t="str">
        <f>共通事項入力!J9</f>
        <v>令和４年６月21日</v>
      </c>
      <c r="H3" s="155"/>
      <c r="I3" s="155"/>
      <c r="J3" s="155"/>
      <c r="K3" s="155"/>
      <c r="L3" s="155"/>
      <c r="M3" s="155"/>
      <c r="N3" s="155"/>
      <c r="O3" s="155"/>
      <c r="R3" s="103"/>
    </row>
    <row r="4" spans="1:18" ht="22.5" customHeight="1"/>
    <row r="5" spans="1:18" ht="22.5" customHeight="1">
      <c r="A5" s="132" t="str">
        <f>IF(共通事項入力!$C$6=共通事項入力!M20,共通事項入力!C6,"")</f>
        <v>八幡平市上下水道事業</v>
      </c>
      <c r="B5" s="132"/>
      <c r="C5" s="132"/>
      <c r="D5" s="132"/>
      <c r="E5" s="132"/>
      <c r="F5" s="132"/>
      <c r="G5" s="132"/>
      <c r="H5" s="132"/>
      <c r="I5" s="132"/>
      <c r="J5" s="132"/>
      <c r="K5" s="132"/>
      <c r="L5" s="132"/>
      <c r="M5" s="132"/>
      <c r="N5" s="132"/>
      <c r="O5" s="132"/>
      <c r="P5" s="132"/>
    </row>
    <row r="6" spans="1:18" ht="22.5" customHeight="1">
      <c r="A6" s="130" t="str">
        <f>共通事項入力!N24&amp;"　　様"</f>
        <v>八幡平市長　　佐々木　孝　弘　　様</v>
      </c>
      <c r="B6" s="130"/>
      <c r="C6" s="130"/>
      <c r="D6" s="130"/>
      <c r="E6" s="130"/>
      <c r="F6" s="130"/>
      <c r="G6" s="130"/>
      <c r="H6" s="130"/>
      <c r="I6" s="130"/>
      <c r="J6" s="130"/>
      <c r="K6" s="130"/>
      <c r="L6" s="130"/>
      <c r="M6" s="130"/>
      <c r="N6" s="130"/>
      <c r="O6" s="130"/>
      <c r="P6" s="130"/>
    </row>
    <row r="7" spans="1:18" ht="22.5" customHeight="1"/>
    <row r="8" spans="1:18" ht="37.5" customHeight="1">
      <c r="D8" s="12" t="s">
        <v>156</v>
      </c>
      <c r="F8" s="131" t="str">
        <f>共通事項入力!C2</f>
        <v>岩手県八幡平市大更第○地割○番地○の○○○○</v>
      </c>
      <c r="G8" s="131"/>
      <c r="H8" s="131"/>
      <c r="I8" s="131"/>
      <c r="J8" s="131"/>
      <c r="K8" s="131"/>
      <c r="L8" s="131"/>
      <c r="M8" s="131"/>
      <c r="N8" s="131"/>
      <c r="O8" s="131"/>
      <c r="P8" s="131"/>
    </row>
    <row r="9" spans="1:18" ht="30" customHeight="1">
      <c r="D9" s="12" t="s">
        <v>53</v>
      </c>
      <c r="F9" s="131" t="str">
        <f>共通事項入力!C3</f>
        <v>株式会社あいうえおかきくけこ</v>
      </c>
      <c r="G9" s="131"/>
      <c r="H9" s="131"/>
      <c r="I9" s="131"/>
      <c r="J9" s="131"/>
      <c r="K9" s="131"/>
      <c r="L9" s="131"/>
      <c r="M9" s="131"/>
      <c r="N9" s="131"/>
      <c r="O9" s="131"/>
      <c r="P9" s="131"/>
    </row>
    <row r="10" spans="1:18" ht="30" customHeight="1">
      <c r="D10" s="12" t="s">
        <v>54</v>
      </c>
      <c r="F10" s="131" t="str">
        <f>共通事項入力!C4&amp;"　　"&amp;共通事項入力!C5</f>
        <v>代表取締役社長　　あああいいいうう</v>
      </c>
      <c r="G10" s="131"/>
      <c r="H10" s="131"/>
      <c r="I10" s="131"/>
      <c r="J10" s="131"/>
      <c r="K10" s="131"/>
      <c r="L10" s="131"/>
      <c r="M10" s="131"/>
      <c r="N10" s="131"/>
      <c r="O10" s="131"/>
      <c r="P10" s="25" t="s">
        <v>8</v>
      </c>
    </row>
    <row r="11" spans="1:18" ht="27" customHeight="1"/>
    <row r="12" spans="1:18" ht="22.5" customHeight="1">
      <c r="A12" s="153" t="s">
        <v>146</v>
      </c>
      <c r="B12" s="153"/>
      <c r="C12" s="153"/>
      <c r="D12" s="153"/>
      <c r="E12" s="153"/>
      <c r="F12" s="153"/>
      <c r="G12" s="153"/>
      <c r="H12" s="153"/>
      <c r="I12" s="153"/>
      <c r="J12" s="153"/>
      <c r="K12" s="153"/>
      <c r="L12" s="153"/>
      <c r="M12" s="153"/>
      <c r="N12" s="153"/>
      <c r="O12" s="153"/>
      <c r="P12" s="153"/>
      <c r="Q12" s="153"/>
    </row>
    <row r="13" spans="1:18" ht="22.5" customHeight="1">
      <c r="A13" s="153" t="s">
        <v>147</v>
      </c>
      <c r="B13" s="153"/>
      <c r="C13" s="153"/>
      <c r="D13" s="153"/>
      <c r="E13" s="153"/>
      <c r="F13" s="153"/>
      <c r="G13" s="153"/>
      <c r="H13" s="153"/>
      <c r="I13" s="153"/>
      <c r="J13" s="153"/>
      <c r="K13" s="153"/>
      <c r="L13" s="153"/>
      <c r="M13" s="153"/>
      <c r="N13" s="153"/>
      <c r="O13" s="153"/>
      <c r="P13" s="153"/>
      <c r="Q13" s="153"/>
    </row>
    <row r="14" spans="1:18" ht="22.5" customHeight="1"/>
    <row r="15" spans="1:18" ht="22.5" customHeight="1">
      <c r="A15" s="11" t="s">
        <v>80</v>
      </c>
    </row>
    <row r="16" spans="1:18" ht="22.5" customHeight="1"/>
  </sheetData>
  <mergeCells count="9">
    <mergeCell ref="A1:Q1"/>
    <mergeCell ref="A13:Q13"/>
    <mergeCell ref="A6:P6"/>
    <mergeCell ref="F10:O10"/>
    <mergeCell ref="A5:P5"/>
    <mergeCell ref="F8:P8"/>
    <mergeCell ref="F9:P9"/>
    <mergeCell ref="A12:Q12"/>
    <mergeCell ref="G3:O3"/>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26"/>
  <sheetViews>
    <sheetView zoomScaleNormal="100" zoomScaleSheetLayoutView="70" workbookViewId="0">
      <selection activeCell="H29" sqref="H29"/>
    </sheetView>
  </sheetViews>
  <sheetFormatPr defaultRowHeight="13.5"/>
  <cols>
    <col min="1" max="1" width="4.625" style="5" customWidth="1"/>
    <col min="2" max="2" width="15.125" style="5" customWidth="1"/>
    <col min="3" max="4" width="2.875" style="5" customWidth="1"/>
    <col min="5" max="5" width="4.125" style="5" customWidth="1"/>
    <col min="6" max="6" width="1.5" style="5" customWidth="1"/>
    <col min="7" max="7" width="2.875" style="5" customWidth="1"/>
    <col min="8" max="8" width="6.25" style="5" customWidth="1"/>
    <col min="9" max="9" width="2.875" style="5" customWidth="1"/>
    <col min="10" max="10" width="16.625" style="5" customWidth="1"/>
    <col min="11" max="11" width="1.5" style="5" customWidth="1"/>
    <col min="12" max="12" width="2.875" style="5" customWidth="1"/>
    <col min="13" max="13" width="12.5" style="5" customWidth="1"/>
    <col min="14" max="14" width="10.875" style="5" customWidth="1"/>
    <col min="15" max="15" width="0.625" style="5" customWidth="1"/>
    <col min="16" max="266" width="9" style="5"/>
    <col min="267" max="267" width="4.625" style="5" customWidth="1"/>
    <col min="268" max="268" width="24.875" style="5" bestFit="1" customWidth="1"/>
    <col min="269" max="269" width="30.125" style="5" bestFit="1" customWidth="1"/>
    <col min="270" max="270" width="27.75" style="5" customWidth="1"/>
    <col min="271" max="522" width="9" style="5"/>
    <col min="523" max="523" width="4.625" style="5" customWidth="1"/>
    <col min="524" max="524" width="24.875" style="5" bestFit="1" customWidth="1"/>
    <col min="525" max="525" width="30.125" style="5" bestFit="1" customWidth="1"/>
    <col min="526" max="526" width="27.75" style="5" customWidth="1"/>
    <col min="527" max="778" width="9" style="5"/>
    <col min="779" max="779" width="4.625" style="5" customWidth="1"/>
    <col min="780" max="780" width="24.875" style="5" bestFit="1" customWidth="1"/>
    <col min="781" max="781" width="30.125" style="5" bestFit="1" customWidth="1"/>
    <col min="782" max="782" width="27.75" style="5" customWidth="1"/>
    <col min="783" max="1034" width="9" style="5"/>
    <col min="1035" max="1035" width="4.625" style="5" customWidth="1"/>
    <col min="1036" max="1036" width="24.875" style="5" bestFit="1" customWidth="1"/>
    <col min="1037" max="1037" width="30.125" style="5" bestFit="1" customWidth="1"/>
    <col min="1038" max="1038" width="27.75" style="5" customWidth="1"/>
    <col min="1039" max="1290" width="9" style="5"/>
    <col min="1291" max="1291" width="4.625" style="5" customWidth="1"/>
    <col min="1292" max="1292" width="24.875" style="5" bestFit="1" customWidth="1"/>
    <col min="1293" max="1293" width="30.125" style="5" bestFit="1" customWidth="1"/>
    <col min="1294" max="1294" width="27.75" style="5" customWidth="1"/>
    <col min="1295" max="1546" width="9" style="5"/>
    <col min="1547" max="1547" width="4.625" style="5" customWidth="1"/>
    <col min="1548" max="1548" width="24.875" style="5" bestFit="1" customWidth="1"/>
    <col min="1549" max="1549" width="30.125" style="5" bestFit="1" customWidth="1"/>
    <col min="1550" max="1550" width="27.75" style="5" customWidth="1"/>
    <col min="1551" max="1802" width="9" style="5"/>
    <col min="1803" max="1803" width="4.625" style="5" customWidth="1"/>
    <col min="1804" max="1804" width="24.875" style="5" bestFit="1" customWidth="1"/>
    <col min="1805" max="1805" width="30.125" style="5" bestFit="1" customWidth="1"/>
    <col min="1806" max="1806" width="27.75" style="5" customWidth="1"/>
    <col min="1807" max="2058" width="9" style="5"/>
    <col min="2059" max="2059" width="4.625" style="5" customWidth="1"/>
    <col min="2060" max="2060" width="24.875" style="5" bestFit="1" customWidth="1"/>
    <col min="2061" max="2061" width="30.125" style="5" bestFit="1" customWidth="1"/>
    <col min="2062" max="2062" width="27.75" style="5" customWidth="1"/>
    <col min="2063" max="2314" width="9" style="5"/>
    <col min="2315" max="2315" width="4.625" style="5" customWidth="1"/>
    <col min="2316" max="2316" width="24.875" style="5" bestFit="1" customWidth="1"/>
    <col min="2317" max="2317" width="30.125" style="5" bestFit="1" customWidth="1"/>
    <col min="2318" max="2318" width="27.75" style="5" customWidth="1"/>
    <col min="2319" max="2570" width="9" style="5"/>
    <col min="2571" max="2571" width="4.625" style="5" customWidth="1"/>
    <col min="2572" max="2572" width="24.875" style="5" bestFit="1" customWidth="1"/>
    <col min="2573" max="2573" width="30.125" style="5" bestFit="1" customWidth="1"/>
    <col min="2574" max="2574" width="27.75" style="5" customWidth="1"/>
    <col min="2575" max="2826" width="9" style="5"/>
    <col min="2827" max="2827" width="4.625" style="5" customWidth="1"/>
    <col min="2828" max="2828" width="24.875" style="5" bestFit="1" customWidth="1"/>
    <col min="2829" max="2829" width="30.125" style="5" bestFit="1" customWidth="1"/>
    <col min="2830" max="2830" width="27.75" style="5" customWidth="1"/>
    <col min="2831" max="3082" width="9" style="5"/>
    <col min="3083" max="3083" width="4.625" style="5" customWidth="1"/>
    <col min="3084" max="3084" width="24.875" style="5" bestFit="1" customWidth="1"/>
    <col min="3085" max="3085" width="30.125" style="5" bestFit="1" customWidth="1"/>
    <col min="3086" max="3086" width="27.75" style="5" customWidth="1"/>
    <col min="3087" max="3338" width="9" style="5"/>
    <col min="3339" max="3339" width="4.625" style="5" customWidth="1"/>
    <col min="3340" max="3340" width="24.875" style="5" bestFit="1" customWidth="1"/>
    <col min="3341" max="3341" width="30.125" style="5" bestFit="1" customWidth="1"/>
    <col min="3342" max="3342" width="27.75" style="5" customWidth="1"/>
    <col min="3343" max="3594" width="9" style="5"/>
    <col min="3595" max="3595" width="4.625" style="5" customWidth="1"/>
    <col min="3596" max="3596" width="24.875" style="5" bestFit="1" customWidth="1"/>
    <col min="3597" max="3597" width="30.125" style="5" bestFit="1" customWidth="1"/>
    <col min="3598" max="3598" width="27.75" style="5" customWidth="1"/>
    <col min="3599" max="3850" width="9" style="5"/>
    <col min="3851" max="3851" width="4.625" style="5" customWidth="1"/>
    <col min="3852" max="3852" width="24.875" style="5" bestFit="1" customWidth="1"/>
    <col min="3853" max="3853" width="30.125" style="5" bestFit="1" customWidth="1"/>
    <col min="3854" max="3854" width="27.75" style="5" customWidth="1"/>
    <col min="3855" max="4106" width="9" style="5"/>
    <col min="4107" max="4107" width="4.625" style="5" customWidth="1"/>
    <col min="4108" max="4108" width="24.875" style="5" bestFit="1" customWidth="1"/>
    <col min="4109" max="4109" width="30.125" style="5" bestFit="1" customWidth="1"/>
    <col min="4110" max="4110" width="27.75" style="5" customWidth="1"/>
    <col min="4111" max="4362" width="9" style="5"/>
    <col min="4363" max="4363" width="4.625" style="5" customWidth="1"/>
    <col min="4364" max="4364" width="24.875" style="5" bestFit="1" customWidth="1"/>
    <col min="4365" max="4365" width="30.125" style="5" bestFit="1" customWidth="1"/>
    <col min="4366" max="4366" width="27.75" style="5" customWidth="1"/>
    <col min="4367" max="4618" width="9" style="5"/>
    <col min="4619" max="4619" width="4.625" style="5" customWidth="1"/>
    <col min="4620" max="4620" width="24.875" style="5" bestFit="1" customWidth="1"/>
    <col min="4621" max="4621" width="30.125" style="5" bestFit="1" customWidth="1"/>
    <col min="4622" max="4622" width="27.75" style="5" customWidth="1"/>
    <col min="4623" max="4874" width="9" style="5"/>
    <col min="4875" max="4875" width="4.625" style="5" customWidth="1"/>
    <col min="4876" max="4876" width="24.875" style="5" bestFit="1" customWidth="1"/>
    <col min="4877" max="4877" width="30.125" style="5" bestFit="1" customWidth="1"/>
    <col min="4878" max="4878" width="27.75" style="5" customWidth="1"/>
    <col min="4879" max="5130" width="9" style="5"/>
    <col min="5131" max="5131" width="4.625" style="5" customWidth="1"/>
    <col min="5132" max="5132" width="24.875" style="5" bestFit="1" customWidth="1"/>
    <col min="5133" max="5133" width="30.125" style="5" bestFit="1" customWidth="1"/>
    <col min="5134" max="5134" width="27.75" style="5" customWidth="1"/>
    <col min="5135" max="5386" width="9" style="5"/>
    <col min="5387" max="5387" width="4.625" style="5" customWidth="1"/>
    <col min="5388" max="5388" width="24.875" style="5" bestFit="1" customWidth="1"/>
    <col min="5389" max="5389" width="30.125" style="5" bestFit="1" customWidth="1"/>
    <col min="5390" max="5390" width="27.75" style="5" customWidth="1"/>
    <col min="5391" max="5642" width="9" style="5"/>
    <col min="5643" max="5643" width="4.625" style="5" customWidth="1"/>
    <col min="5644" max="5644" width="24.875" style="5" bestFit="1" customWidth="1"/>
    <col min="5645" max="5645" width="30.125" style="5" bestFit="1" customWidth="1"/>
    <col min="5646" max="5646" width="27.75" style="5" customWidth="1"/>
    <col min="5647" max="5898" width="9" style="5"/>
    <col min="5899" max="5899" width="4.625" style="5" customWidth="1"/>
    <col min="5900" max="5900" width="24.875" style="5" bestFit="1" customWidth="1"/>
    <col min="5901" max="5901" width="30.125" style="5" bestFit="1" customWidth="1"/>
    <col min="5902" max="5902" width="27.75" style="5" customWidth="1"/>
    <col min="5903" max="6154" width="9" style="5"/>
    <col min="6155" max="6155" width="4.625" style="5" customWidth="1"/>
    <col min="6156" max="6156" width="24.875" style="5" bestFit="1" customWidth="1"/>
    <col min="6157" max="6157" width="30.125" style="5" bestFit="1" customWidth="1"/>
    <col min="6158" max="6158" width="27.75" style="5" customWidth="1"/>
    <col min="6159" max="6410" width="9" style="5"/>
    <col min="6411" max="6411" width="4.625" style="5" customWidth="1"/>
    <col min="6412" max="6412" width="24.875" style="5" bestFit="1" customWidth="1"/>
    <col min="6413" max="6413" width="30.125" style="5" bestFit="1" customWidth="1"/>
    <col min="6414" max="6414" width="27.75" style="5" customWidth="1"/>
    <col min="6415" max="6666" width="9" style="5"/>
    <col min="6667" max="6667" width="4.625" style="5" customWidth="1"/>
    <col min="6668" max="6668" width="24.875" style="5" bestFit="1" customWidth="1"/>
    <col min="6669" max="6669" width="30.125" style="5" bestFit="1" customWidth="1"/>
    <col min="6670" max="6670" width="27.75" style="5" customWidth="1"/>
    <col min="6671" max="6922" width="9" style="5"/>
    <col min="6923" max="6923" width="4.625" style="5" customWidth="1"/>
    <col min="6924" max="6924" width="24.875" style="5" bestFit="1" customWidth="1"/>
    <col min="6925" max="6925" width="30.125" style="5" bestFit="1" customWidth="1"/>
    <col min="6926" max="6926" width="27.75" style="5" customWidth="1"/>
    <col min="6927" max="7178" width="9" style="5"/>
    <col min="7179" max="7179" width="4.625" style="5" customWidth="1"/>
    <col min="7180" max="7180" width="24.875" style="5" bestFit="1" customWidth="1"/>
    <col min="7181" max="7181" width="30.125" style="5" bestFit="1" customWidth="1"/>
    <col min="7182" max="7182" width="27.75" style="5" customWidth="1"/>
    <col min="7183" max="7434" width="9" style="5"/>
    <col min="7435" max="7435" width="4.625" style="5" customWidth="1"/>
    <col min="7436" max="7436" width="24.875" style="5" bestFit="1" customWidth="1"/>
    <col min="7437" max="7437" width="30.125" style="5" bestFit="1" customWidth="1"/>
    <col min="7438" max="7438" width="27.75" style="5" customWidth="1"/>
    <col min="7439" max="7690" width="9" style="5"/>
    <col min="7691" max="7691" width="4.625" style="5" customWidth="1"/>
    <col min="7692" max="7692" width="24.875" style="5" bestFit="1" customWidth="1"/>
    <col min="7693" max="7693" width="30.125" style="5" bestFit="1" customWidth="1"/>
    <col min="7694" max="7694" width="27.75" style="5" customWidth="1"/>
    <col min="7695" max="7946" width="9" style="5"/>
    <col min="7947" max="7947" width="4.625" style="5" customWidth="1"/>
    <col min="7948" max="7948" width="24.875" style="5" bestFit="1" customWidth="1"/>
    <col min="7949" max="7949" width="30.125" style="5" bestFit="1" customWidth="1"/>
    <col min="7950" max="7950" width="27.75" style="5" customWidth="1"/>
    <col min="7951" max="8202" width="9" style="5"/>
    <col min="8203" max="8203" width="4.625" style="5" customWidth="1"/>
    <col min="8204" max="8204" width="24.875" style="5" bestFit="1" customWidth="1"/>
    <col min="8205" max="8205" width="30.125" style="5" bestFit="1" customWidth="1"/>
    <col min="8206" max="8206" width="27.75" style="5" customWidth="1"/>
    <col min="8207" max="8458" width="9" style="5"/>
    <col min="8459" max="8459" width="4.625" style="5" customWidth="1"/>
    <col min="8460" max="8460" width="24.875" style="5" bestFit="1" customWidth="1"/>
    <col min="8461" max="8461" width="30.125" style="5" bestFit="1" customWidth="1"/>
    <col min="8462" max="8462" width="27.75" style="5" customWidth="1"/>
    <col min="8463" max="8714" width="9" style="5"/>
    <col min="8715" max="8715" width="4.625" style="5" customWidth="1"/>
    <col min="8716" max="8716" width="24.875" style="5" bestFit="1" customWidth="1"/>
    <col min="8717" max="8717" width="30.125" style="5" bestFit="1" customWidth="1"/>
    <col min="8718" max="8718" width="27.75" style="5" customWidth="1"/>
    <col min="8719" max="8970" width="9" style="5"/>
    <col min="8971" max="8971" width="4.625" style="5" customWidth="1"/>
    <col min="8972" max="8972" width="24.875" style="5" bestFit="1" customWidth="1"/>
    <col min="8973" max="8973" width="30.125" style="5" bestFit="1" customWidth="1"/>
    <col min="8974" max="8974" width="27.75" style="5" customWidth="1"/>
    <col min="8975" max="9226" width="9" style="5"/>
    <col min="9227" max="9227" width="4.625" style="5" customWidth="1"/>
    <col min="9228" max="9228" width="24.875" style="5" bestFit="1" customWidth="1"/>
    <col min="9229" max="9229" width="30.125" style="5" bestFit="1" customWidth="1"/>
    <col min="9230" max="9230" width="27.75" style="5" customWidth="1"/>
    <col min="9231" max="9482" width="9" style="5"/>
    <col min="9483" max="9483" width="4.625" style="5" customWidth="1"/>
    <col min="9484" max="9484" width="24.875" style="5" bestFit="1" customWidth="1"/>
    <col min="9485" max="9485" width="30.125" style="5" bestFit="1" customWidth="1"/>
    <col min="9486" max="9486" width="27.75" style="5" customWidth="1"/>
    <col min="9487" max="9738" width="9" style="5"/>
    <col min="9739" max="9739" width="4.625" style="5" customWidth="1"/>
    <col min="9740" max="9740" width="24.875" style="5" bestFit="1" customWidth="1"/>
    <col min="9741" max="9741" width="30.125" style="5" bestFit="1" customWidth="1"/>
    <col min="9742" max="9742" width="27.75" style="5" customWidth="1"/>
    <col min="9743" max="9994" width="9" style="5"/>
    <col min="9995" max="9995" width="4.625" style="5" customWidth="1"/>
    <col min="9996" max="9996" width="24.875" style="5" bestFit="1" customWidth="1"/>
    <col min="9997" max="9997" width="30.125" style="5" bestFit="1" customWidth="1"/>
    <col min="9998" max="9998" width="27.75" style="5" customWidth="1"/>
    <col min="9999" max="10250" width="9" style="5"/>
    <col min="10251" max="10251" width="4.625" style="5" customWidth="1"/>
    <col min="10252" max="10252" width="24.875" style="5" bestFit="1" customWidth="1"/>
    <col min="10253" max="10253" width="30.125" style="5" bestFit="1" customWidth="1"/>
    <col min="10254" max="10254" width="27.75" style="5" customWidth="1"/>
    <col min="10255" max="10506" width="9" style="5"/>
    <col min="10507" max="10507" width="4.625" style="5" customWidth="1"/>
    <col min="10508" max="10508" width="24.875" style="5" bestFit="1" customWidth="1"/>
    <col min="10509" max="10509" width="30.125" style="5" bestFit="1" customWidth="1"/>
    <col min="10510" max="10510" width="27.75" style="5" customWidth="1"/>
    <col min="10511" max="10762" width="9" style="5"/>
    <col min="10763" max="10763" width="4.625" style="5" customWidth="1"/>
    <col min="10764" max="10764" width="24.875" style="5" bestFit="1" customWidth="1"/>
    <col min="10765" max="10765" width="30.125" style="5" bestFit="1" customWidth="1"/>
    <col min="10766" max="10766" width="27.75" style="5" customWidth="1"/>
    <col min="10767" max="11018" width="9" style="5"/>
    <col min="11019" max="11019" width="4.625" style="5" customWidth="1"/>
    <col min="11020" max="11020" width="24.875" style="5" bestFit="1" customWidth="1"/>
    <col min="11021" max="11021" width="30.125" style="5" bestFit="1" customWidth="1"/>
    <col min="11022" max="11022" width="27.75" style="5" customWidth="1"/>
    <col min="11023" max="11274" width="9" style="5"/>
    <col min="11275" max="11275" width="4.625" style="5" customWidth="1"/>
    <col min="11276" max="11276" width="24.875" style="5" bestFit="1" customWidth="1"/>
    <col min="11277" max="11277" width="30.125" style="5" bestFit="1" customWidth="1"/>
    <col min="11278" max="11278" width="27.75" style="5" customWidth="1"/>
    <col min="11279" max="11530" width="9" style="5"/>
    <col min="11531" max="11531" width="4.625" style="5" customWidth="1"/>
    <col min="11532" max="11532" width="24.875" style="5" bestFit="1" customWidth="1"/>
    <col min="11533" max="11533" width="30.125" style="5" bestFit="1" customWidth="1"/>
    <col min="11534" max="11534" width="27.75" style="5" customWidth="1"/>
    <col min="11535" max="11786" width="9" style="5"/>
    <col min="11787" max="11787" width="4.625" style="5" customWidth="1"/>
    <col min="11788" max="11788" width="24.875" style="5" bestFit="1" customWidth="1"/>
    <col min="11789" max="11789" width="30.125" style="5" bestFit="1" customWidth="1"/>
    <col min="11790" max="11790" width="27.75" style="5" customWidth="1"/>
    <col min="11791" max="12042" width="9" style="5"/>
    <col min="12043" max="12043" width="4.625" style="5" customWidth="1"/>
    <col min="12044" max="12044" width="24.875" style="5" bestFit="1" customWidth="1"/>
    <col min="12045" max="12045" width="30.125" style="5" bestFit="1" customWidth="1"/>
    <col min="12046" max="12046" width="27.75" style="5" customWidth="1"/>
    <col min="12047" max="12298" width="9" style="5"/>
    <col min="12299" max="12299" width="4.625" style="5" customWidth="1"/>
    <col min="12300" max="12300" width="24.875" style="5" bestFit="1" customWidth="1"/>
    <col min="12301" max="12301" width="30.125" style="5" bestFit="1" customWidth="1"/>
    <col min="12302" max="12302" width="27.75" style="5" customWidth="1"/>
    <col min="12303" max="12554" width="9" style="5"/>
    <col min="12555" max="12555" width="4.625" style="5" customWidth="1"/>
    <col min="12556" max="12556" width="24.875" style="5" bestFit="1" customWidth="1"/>
    <col min="12557" max="12557" width="30.125" style="5" bestFit="1" customWidth="1"/>
    <col min="12558" max="12558" width="27.75" style="5" customWidth="1"/>
    <col min="12559" max="12810" width="9" style="5"/>
    <col min="12811" max="12811" width="4.625" style="5" customWidth="1"/>
    <col min="12812" max="12812" width="24.875" style="5" bestFit="1" customWidth="1"/>
    <col min="12813" max="12813" width="30.125" style="5" bestFit="1" customWidth="1"/>
    <col min="12814" max="12814" width="27.75" style="5" customWidth="1"/>
    <col min="12815" max="13066" width="9" style="5"/>
    <col min="13067" max="13067" width="4.625" style="5" customWidth="1"/>
    <col min="13068" max="13068" width="24.875" style="5" bestFit="1" customWidth="1"/>
    <col min="13069" max="13069" width="30.125" style="5" bestFit="1" customWidth="1"/>
    <col min="13070" max="13070" width="27.75" style="5" customWidth="1"/>
    <col min="13071" max="13322" width="9" style="5"/>
    <col min="13323" max="13323" width="4.625" style="5" customWidth="1"/>
    <col min="13324" max="13324" width="24.875" style="5" bestFit="1" customWidth="1"/>
    <col min="13325" max="13325" width="30.125" style="5" bestFit="1" customWidth="1"/>
    <col min="13326" max="13326" width="27.75" style="5" customWidth="1"/>
    <col min="13327" max="13578" width="9" style="5"/>
    <col min="13579" max="13579" width="4.625" style="5" customWidth="1"/>
    <col min="13580" max="13580" width="24.875" style="5" bestFit="1" customWidth="1"/>
    <col min="13581" max="13581" width="30.125" style="5" bestFit="1" customWidth="1"/>
    <col min="13582" max="13582" width="27.75" style="5" customWidth="1"/>
    <col min="13583" max="13834" width="9" style="5"/>
    <col min="13835" max="13835" width="4.625" style="5" customWidth="1"/>
    <col min="13836" max="13836" width="24.875" style="5" bestFit="1" customWidth="1"/>
    <col min="13837" max="13837" width="30.125" style="5" bestFit="1" customWidth="1"/>
    <col min="13838" max="13838" width="27.75" style="5" customWidth="1"/>
    <col min="13839" max="14090" width="9" style="5"/>
    <col min="14091" max="14091" width="4.625" style="5" customWidth="1"/>
    <col min="14092" max="14092" width="24.875" style="5" bestFit="1" customWidth="1"/>
    <col min="14093" max="14093" width="30.125" style="5" bestFit="1" customWidth="1"/>
    <col min="14094" max="14094" width="27.75" style="5" customWidth="1"/>
    <col min="14095" max="14346" width="9" style="5"/>
    <col min="14347" max="14347" width="4.625" style="5" customWidth="1"/>
    <col min="14348" max="14348" width="24.875" style="5" bestFit="1" customWidth="1"/>
    <col min="14349" max="14349" width="30.125" style="5" bestFit="1" customWidth="1"/>
    <col min="14350" max="14350" width="27.75" style="5" customWidth="1"/>
    <col min="14351" max="14602" width="9" style="5"/>
    <col min="14603" max="14603" width="4.625" style="5" customWidth="1"/>
    <col min="14604" max="14604" width="24.875" style="5" bestFit="1" customWidth="1"/>
    <col min="14605" max="14605" width="30.125" style="5" bestFit="1" customWidth="1"/>
    <col min="14606" max="14606" width="27.75" style="5" customWidth="1"/>
    <col min="14607" max="14858" width="9" style="5"/>
    <col min="14859" max="14859" width="4.625" style="5" customWidth="1"/>
    <col min="14860" max="14860" width="24.875" style="5" bestFit="1" customWidth="1"/>
    <col min="14861" max="14861" width="30.125" style="5" bestFit="1" customWidth="1"/>
    <col min="14862" max="14862" width="27.75" style="5" customWidth="1"/>
    <col min="14863" max="15114" width="9" style="5"/>
    <col min="15115" max="15115" width="4.625" style="5" customWidth="1"/>
    <col min="15116" max="15116" width="24.875" style="5" bestFit="1" customWidth="1"/>
    <col min="15117" max="15117" width="30.125" style="5" bestFit="1" customWidth="1"/>
    <col min="15118" max="15118" width="27.75" style="5" customWidth="1"/>
    <col min="15119" max="15370" width="9" style="5"/>
    <col min="15371" max="15371" width="4.625" style="5" customWidth="1"/>
    <col min="15372" max="15372" width="24.875" style="5" bestFit="1" customWidth="1"/>
    <col min="15373" max="15373" width="30.125" style="5" bestFit="1" customWidth="1"/>
    <col min="15374" max="15374" width="27.75" style="5" customWidth="1"/>
    <col min="15375" max="15626" width="9" style="5"/>
    <col min="15627" max="15627" width="4.625" style="5" customWidth="1"/>
    <col min="15628" max="15628" width="24.875" style="5" bestFit="1" customWidth="1"/>
    <col min="15629" max="15629" width="30.125" style="5" bestFit="1" customWidth="1"/>
    <col min="15630" max="15630" width="27.75" style="5" customWidth="1"/>
    <col min="15631" max="15882" width="9" style="5"/>
    <col min="15883" max="15883" width="4.625" style="5" customWidth="1"/>
    <col min="15884" max="15884" width="24.875" style="5" bestFit="1" customWidth="1"/>
    <col min="15885" max="15885" width="30.125" style="5" bestFit="1" customWidth="1"/>
    <col min="15886" max="15886" width="27.75" style="5" customWidth="1"/>
    <col min="15887" max="16138" width="9" style="5"/>
    <col min="16139" max="16139" width="4.625" style="5" customWidth="1"/>
    <col min="16140" max="16140" width="24.875" style="5" bestFit="1" customWidth="1"/>
    <col min="16141" max="16141" width="30.125" style="5" bestFit="1" customWidth="1"/>
    <col min="16142" max="16142" width="27.75" style="5" customWidth="1"/>
    <col min="16143" max="16384" width="9" style="5"/>
  </cols>
  <sheetData>
    <row r="1" spans="1:14" ht="37.5" customHeight="1">
      <c r="A1" s="170" t="s">
        <v>164</v>
      </c>
      <c r="B1" s="170"/>
      <c r="C1" s="170"/>
      <c r="D1" s="170"/>
      <c r="E1" s="170"/>
      <c r="F1" s="170"/>
      <c r="G1" s="170"/>
      <c r="H1" s="170"/>
      <c r="I1" s="170"/>
      <c r="J1" s="170"/>
      <c r="K1" s="170"/>
      <c r="L1" s="170"/>
      <c r="M1" s="170"/>
      <c r="N1" s="170"/>
    </row>
    <row r="2" spans="1:14" s="35" customFormat="1" ht="19.5" customHeight="1">
      <c r="A2" s="35" t="s">
        <v>68</v>
      </c>
      <c r="L2" s="62"/>
      <c r="M2" s="62"/>
      <c r="N2" s="62"/>
    </row>
    <row r="3" spans="1:14" s="35" customFormat="1" ht="15" customHeight="1">
      <c r="L3" s="62"/>
      <c r="M3" s="62"/>
      <c r="N3" s="62"/>
    </row>
    <row r="4" spans="1:14" s="35" customFormat="1" ht="19.5" customHeight="1">
      <c r="A4" s="161" t="s">
        <v>155</v>
      </c>
      <c r="B4" s="161"/>
      <c r="C4" s="161"/>
      <c r="D4" s="161"/>
      <c r="E4" s="161"/>
      <c r="F4" s="161"/>
      <c r="G4" s="161"/>
      <c r="H4" s="161"/>
      <c r="I4" s="161"/>
      <c r="J4" s="161"/>
      <c r="K4" s="161"/>
      <c r="L4" s="161"/>
      <c r="M4" s="161"/>
      <c r="N4" s="161"/>
    </row>
    <row r="5" spans="1:14" s="35" customFormat="1" ht="19.5" customHeight="1"/>
    <row r="6" spans="1:14" s="35" customFormat="1" ht="19.5" customHeight="1">
      <c r="A6" s="35" t="s">
        <v>16</v>
      </c>
    </row>
    <row r="7" spans="1:14" s="35" customFormat="1" ht="7.5" customHeight="1"/>
    <row r="8" spans="1:14" s="35" customFormat="1" ht="20.100000000000001" customHeight="1">
      <c r="A8" s="162" t="s">
        <v>17</v>
      </c>
      <c r="B8" s="158" t="s">
        <v>18</v>
      </c>
      <c r="C8" s="159"/>
      <c r="D8" s="159"/>
      <c r="E8" s="160"/>
      <c r="F8" s="158" t="s">
        <v>19</v>
      </c>
      <c r="G8" s="159"/>
      <c r="H8" s="159"/>
      <c r="I8" s="159"/>
      <c r="J8" s="159"/>
      <c r="K8" s="158" t="s">
        <v>20</v>
      </c>
      <c r="L8" s="159"/>
      <c r="M8" s="159"/>
      <c r="N8" s="160"/>
    </row>
    <row r="9" spans="1:14" s="35" customFormat="1" ht="20.100000000000001" customHeight="1">
      <c r="A9" s="163"/>
      <c r="B9" s="31" t="s">
        <v>69</v>
      </c>
      <c r="C9" s="32"/>
      <c r="D9" s="32"/>
      <c r="E9" s="63"/>
      <c r="F9" s="64" t="s">
        <v>70</v>
      </c>
      <c r="G9" s="65"/>
      <c r="H9" s="65"/>
      <c r="I9" s="65"/>
      <c r="J9" s="66"/>
      <c r="K9" s="31"/>
      <c r="L9" s="49" t="s">
        <v>154</v>
      </c>
      <c r="M9" s="32" t="s">
        <v>150</v>
      </c>
      <c r="N9" s="63"/>
    </row>
    <row r="10" spans="1:14" s="35" customFormat="1" ht="20.100000000000001" customHeight="1">
      <c r="A10" s="163"/>
      <c r="B10" s="30"/>
      <c r="C10" s="6"/>
      <c r="D10" s="6"/>
      <c r="E10" s="47"/>
      <c r="F10" s="67"/>
      <c r="G10" s="48" t="s">
        <v>154</v>
      </c>
      <c r="H10" s="68" t="s">
        <v>148</v>
      </c>
      <c r="I10" s="48" t="s">
        <v>154</v>
      </c>
      <c r="J10" s="69" t="s">
        <v>149</v>
      </c>
      <c r="K10" s="30"/>
      <c r="L10" s="48" t="s">
        <v>154</v>
      </c>
      <c r="M10" s="6" t="s">
        <v>151</v>
      </c>
      <c r="N10" s="47"/>
    </row>
    <row r="11" spans="1:14" s="35" customFormat="1" ht="20.100000000000001" customHeight="1">
      <c r="A11" s="163"/>
      <c r="B11" s="30"/>
      <c r="C11" s="6"/>
      <c r="D11" s="6"/>
      <c r="E11" s="47"/>
      <c r="F11" s="70"/>
      <c r="G11" s="71"/>
      <c r="H11" s="71"/>
      <c r="I11" s="71"/>
      <c r="J11" s="72"/>
      <c r="K11" s="30"/>
      <c r="L11" s="43" t="s">
        <v>163</v>
      </c>
      <c r="M11" s="6"/>
      <c r="N11" s="47"/>
    </row>
    <row r="12" spans="1:14" s="35" customFormat="1" ht="20.100000000000001" customHeight="1">
      <c r="A12" s="163"/>
      <c r="B12" s="30"/>
      <c r="C12" s="6"/>
      <c r="D12" s="6"/>
      <c r="E12" s="47"/>
      <c r="F12" s="70"/>
      <c r="G12" s="71"/>
      <c r="H12" s="71"/>
      <c r="I12" s="71"/>
      <c r="J12" s="72"/>
      <c r="K12" s="30"/>
      <c r="L12" s="171" t="s">
        <v>162</v>
      </c>
      <c r="M12" s="166"/>
      <c r="N12" s="172"/>
    </row>
    <row r="13" spans="1:14" s="35" customFormat="1" ht="9.75" customHeight="1">
      <c r="A13" s="163"/>
      <c r="B13" s="41"/>
      <c r="C13" s="42"/>
      <c r="D13" s="42"/>
      <c r="E13" s="40"/>
      <c r="F13" s="73"/>
      <c r="G13" s="74"/>
      <c r="H13" s="74"/>
      <c r="I13" s="74"/>
      <c r="J13" s="75"/>
      <c r="K13" s="41"/>
      <c r="L13" s="42"/>
      <c r="M13" s="42"/>
      <c r="N13" s="40"/>
    </row>
    <row r="14" spans="1:14" s="35" customFormat="1" ht="20.100000000000001" customHeight="1">
      <c r="A14" s="163"/>
      <c r="B14" s="31" t="s">
        <v>71</v>
      </c>
      <c r="C14" s="32"/>
      <c r="D14" s="32"/>
      <c r="E14" s="63"/>
      <c r="F14" s="64" t="s">
        <v>72</v>
      </c>
      <c r="G14" s="65"/>
      <c r="H14" s="65"/>
      <c r="I14" s="65"/>
      <c r="J14" s="66"/>
      <c r="K14" s="31"/>
      <c r="L14" s="49" t="s">
        <v>154</v>
      </c>
      <c r="M14" s="32" t="s">
        <v>150</v>
      </c>
      <c r="N14" s="63"/>
    </row>
    <row r="15" spans="1:14" s="35" customFormat="1" ht="20.100000000000001" customHeight="1">
      <c r="A15" s="163"/>
      <c r="B15" s="30"/>
      <c r="C15" s="6"/>
      <c r="D15" s="6"/>
      <c r="E15" s="47"/>
      <c r="F15" s="67"/>
      <c r="G15" s="48" t="s">
        <v>154</v>
      </c>
      <c r="H15" s="68" t="s">
        <v>148</v>
      </c>
      <c r="I15" s="48" t="s">
        <v>154</v>
      </c>
      <c r="J15" s="69" t="s">
        <v>149</v>
      </c>
      <c r="K15" s="30"/>
      <c r="L15" s="48" t="s">
        <v>154</v>
      </c>
      <c r="M15" s="6" t="s">
        <v>151</v>
      </c>
      <c r="N15" s="47"/>
    </row>
    <row r="16" spans="1:14" s="35" customFormat="1" ht="20.100000000000001" customHeight="1">
      <c r="A16" s="163"/>
      <c r="B16" s="30"/>
      <c r="C16" s="6"/>
      <c r="D16" s="6"/>
      <c r="E16" s="47"/>
      <c r="F16" s="70"/>
      <c r="G16" s="71"/>
      <c r="H16" s="71"/>
      <c r="I16" s="71"/>
      <c r="J16" s="72"/>
      <c r="K16" s="30"/>
      <c r="L16" s="43" t="s">
        <v>163</v>
      </c>
      <c r="M16" s="6"/>
      <c r="N16" s="47"/>
    </row>
    <row r="17" spans="1:14" s="35" customFormat="1" ht="20.100000000000001" customHeight="1">
      <c r="A17" s="163"/>
      <c r="B17" s="30"/>
      <c r="C17" s="6"/>
      <c r="D17" s="6"/>
      <c r="E17" s="47"/>
      <c r="F17" s="70"/>
      <c r="G17" s="71"/>
      <c r="H17" s="71"/>
      <c r="I17" s="71"/>
      <c r="J17" s="72"/>
      <c r="K17" s="30"/>
      <c r="L17" s="171" t="s">
        <v>162</v>
      </c>
      <c r="M17" s="166"/>
      <c r="N17" s="172"/>
    </row>
    <row r="18" spans="1:14" s="35" customFormat="1" ht="9.75" customHeight="1">
      <c r="A18" s="163"/>
      <c r="B18" s="41"/>
      <c r="C18" s="42"/>
      <c r="D18" s="42"/>
      <c r="E18" s="40"/>
      <c r="F18" s="73"/>
      <c r="G18" s="74"/>
      <c r="H18" s="74"/>
      <c r="I18" s="74"/>
      <c r="J18" s="75"/>
      <c r="K18" s="41"/>
      <c r="L18" s="42"/>
      <c r="M18" s="42"/>
      <c r="N18" s="40"/>
    </row>
    <row r="19" spans="1:14" s="35" customFormat="1" ht="20.100000000000001" customHeight="1">
      <c r="A19" s="176"/>
      <c r="B19" s="30" t="s">
        <v>73</v>
      </c>
      <c r="C19" s="6"/>
      <c r="D19" s="6"/>
      <c r="E19" s="47"/>
      <c r="F19" s="70" t="s">
        <v>74</v>
      </c>
      <c r="G19" s="71"/>
      <c r="H19" s="71"/>
      <c r="I19" s="71"/>
      <c r="J19" s="71"/>
      <c r="K19" s="30"/>
      <c r="L19" s="48" t="s">
        <v>154</v>
      </c>
      <c r="M19" s="6" t="s">
        <v>150</v>
      </c>
      <c r="N19" s="47"/>
    </row>
    <row r="20" spans="1:14" s="35" customFormat="1" ht="20.100000000000001" customHeight="1">
      <c r="A20" s="176"/>
      <c r="B20" s="30"/>
      <c r="C20" s="6"/>
      <c r="D20" s="6"/>
      <c r="E20" s="47"/>
      <c r="F20" s="67"/>
      <c r="G20" s="48" t="s">
        <v>154</v>
      </c>
      <c r="H20" s="68" t="s">
        <v>148</v>
      </c>
      <c r="I20" s="48" t="s">
        <v>154</v>
      </c>
      <c r="J20" s="68" t="s">
        <v>149</v>
      </c>
      <c r="K20" s="30"/>
      <c r="L20" s="48" t="s">
        <v>154</v>
      </c>
      <c r="M20" s="6" t="s">
        <v>151</v>
      </c>
      <c r="N20" s="47"/>
    </row>
    <row r="21" spans="1:14" s="35" customFormat="1" ht="9.75" customHeight="1">
      <c r="A21" s="176"/>
      <c r="B21" s="41"/>
      <c r="C21" s="42"/>
      <c r="D21" s="42"/>
      <c r="E21" s="40"/>
      <c r="F21" s="73"/>
      <c r="G21" s="74"/>
      <c r="H21" s="74"/>
      <c r="I21" s="74"/>
      <c r="J21" s="74"/>
      <c r="K21" s="41"/>
      <c r="L21" s="42"/>
      <c r="M21" s="42"/>
      <c r="N21" s="40"/>
    </row>
    <row r="22" spans="1:14" s="35" customFormat="1" ht="20.100000000000001" customHeight="1">
      <c r="A22" s="176"/>
      <c r="B22" s="31" t="s">
        <v>75</v>
      </c>
      <c r="C22" s="32"/>
      <c r="D22" s="32"/>
      <c r="E22" s="63"/>
      <c r="F22" s="64" t="s">
        <v>76</v>
      </c>
      <c r="G22" s="65"/>
      <c r="H22" s="65"/>
      <c r="I22" s="65"/>
      <c r="J22" s="65"/>
      <c r="K22" s="31"/>
      <c r="L22" s="49" t="s">
        <v>154</v>
      </c>
      <c r="M22" s="32" t="s">
        <v>150</v>
      </c>
      <c r="N22" s="63"/>
    </row>
    <row r="23" spans="1:14" s="35" customFormat="1" ht="20.100000000000001" customHeight="1">
      <c r="A23" s="176"/>
      <c r="B23" s="30"/>
      <c r="C23" s="6"/>
      <c r="D23" s="6"/>
      <c r="E23" s="47"/>
      <c r="F23" s="67"/>
      <c r="G23" s="48" t="s">
        <v>154</v>
      </c>
      <c r="H23" s="68" t="s">
        <v>148</v>
      </c>
      <c r="I23" s="48" t="s">
        <v>154</v>
      </c>
      <c r="J23" s="68" t="s">
        <v>149</v>
      </c>
      <c r="K23" s="30"/>
      <c r="L23" s="48" t="s">
        <v>154</v>
      </c>
      <c r="M23" s="6" t="s">
        <v>151</v>
      </c>
      <c r="N23" s="47"/>
    </row>
    <row r="24" spans="1:14" s="35" customFormat="1" ht="9.75" customHeight="1">
      <c r="A24" s="176"/>
      <c r="B24" s="41"/>
      <c r="C24" s="42"/>
      <c r="D24" s="42"/>
      <c r="E24" s="40"/>
      <c r="F24" s="73"/>
      <c r="G24" s="74"/>
      <c r="H24" s="74"/>
      <c r="I24" s="74"/>
      <c r="J24" s="74"/>
      <c r="K24" s="41"/>
      <c r="L24" s="42"/>
      <c r="M24" s="42"/>
      <c r="N24" s="40"/>
    </row>
    <row r="25" spans="1:14" s="35" customFormat="1" ht="20.100000000000001" customHeight="1">
      <c r="A25" s="176"/>
      <c r="B25" s="31" t="s">
        <v>77</v>
      </c>
      <c r="C25" s="32"/>
      <c r="D25" s="32"/>
      <c r="E25" s="63"/>
      <c r="F25" s="64" t="s">
        <v>78</v>
      </c>
      <c r="G25" s="65"/>
      <c r="H25" s="65"/>
      <c r="I25" s="65"/>
      <c r="J25" s="65"/>
      <c r="K25" s="31"/>
      <c r="L25" s="49" t="s">
        <v>154</v>
      </c>
      <c r="M25" s="32" t="s">
        <v>150</v>
      </c>
      <c r="N25" s="63"/>
    </row>
    <row r="26" spans="1:14" s="35" customFormat="1" ht="20.100000000000001" customHeight="1">
      <c r="A26" s="176"/>
      <c r="B26" s="165" t="s">
        <v>41</v>
      </c>
      <c r="C26" s="166"/>
      <c r="D26" s="166"/>
      <c r="E26" s="172"/>
      <c r="F26" s="67"/>
      <c r="G26" s="48" t="s">
        <v>154</v>
      </c>
      <c r="H26" s="68" t="s">
        <v>148</v>
      </c>
      <c r="I26" s="48" t="s">
        <v>154</v>
      </c>
      <c r="J26" s="68" t="s">
        <v>149</v>
      </c>
      <c r="K26" s="30"/>
      <c r="L26" s="48" t="s">
        <v>154</v>
      </c>
      <c r="M26" s="6" t="s">
        <v>151</v>
      </c>
      <c r="N26" s="47"/>
    </row>
    <row r="27" spans="1:14" s="35" customFormat="1" ht="9.75" customHeight="1">
      <c r="A27" s="177"/>
      <c r="B27" s="41"/>
      <c r="C27" s="42"/>
      <c r="D27" s="42"/>
      <c r="E27" s="40"/>
      <c r="F27" s="73"/>
      <c r="G27" s="74"/>
      <c r="H27" s="74"/>
      <c r="I27" s="74"/>
      <c r="J27" s="74"/>
      <c r="K27" s="41"/>
      <c r="L27" s="42"/>
      <c r="M27" s="42"/>
      <c r="N27" s="40"/>
    </row>
    <row r="28" spans="1:14" s="35" customFormat="1" ht="19.5" customHeight="1"/>
    <row r="29" spans="1:14" s="35" customFormat="1" ht="19.5" customHeight="1"/>
    <row r="30" spans="1:14" s="35" customFormat="1" ht="19.5" customHeight="1">
      <c r="A30" s="35" t="s">
        <v>33</v>
      </c>
      <c r="F30" s="157"/>
      <c r="G30" s="46"/>
      <c r="H30" s="46"/>
      <c r="I30" s="46"/>
      <c r="J30" s="46"/>
      <c r="L30" s="33"/>
      <c r="M30" s="33"/>
      <c r="N30" s="33"/>
    </row>
    <row r="31" spans="1:14" s="35" customFormat="1" ht="19.5" customHeight="1">
      <c r="A31" s="35" t="s">
        <v>35</v>
      </c>
      <c r="F31" s="157"/>
      <c r="G31" s="46"/>
      <c r="H31" s="46"/>
      <c r="I31" s="46"/>
      <c r="J31" s="156"/>
      <c r="K31" s="156"/>
      <c r="L31" s="156"/>
      <c r="M31" s="51" t="s">
        <v>34</v>
      </c>
      <c r="N31" s="33"/>
    </row>
    <row r="32" spans="1:14" s="35" customFormat="1" ht="19.5" customHeight="1">
      <c r="K32" s="34"/>
      <c r="L32" s="34"/>
      <c r="M32" s="34"/>
      <c r="N32" s="34"/>
    </row>
    <row r="33" spans="1:14" s="35" customFormat="1" ht="19.5" customHeight="1">
      <c r="K33" s="34"/>
      <c r="L33" s="34"/>
      <c r="M33" s="34"/>
      <c r="N33" s="34"/>
    </row>
    <row r="34" spans="1:14" s="35" customFormat="1" ht="19.5" customHeight="1">
      <c r="A34" s="35" t="s">
        <v>37</v>
      </c>
    </row>
    <row r="35" spans="1:14" s="35" customFormat="1" ht="19.5" customHeight="1">
      <c r="A35" s="35" t="s">
        <v>39</v>
      </c>
    </row>
    <row r="36" spans="1:14" s="35" customFormat="1" ht="19.5" customHeight="1"/>
    <row r="37" spans="1:14" s="35" customFormat="1" ht="19.5" customHeight="1">
      <c r="A37" s="35" t="s">
        <v>40</v>
      </c>
    </row>
    <row r="38" spans="1:14" s="35" customFormat="1" ht="19.5" customHeight="1">
      <c r="K38" s="62"/>
      <c r="L38" s="62"/>
      <c r="M38" s="62"/>
      <c r="N38" s="62"/>
    </row>
    <row r="39" spans="1:14" s="35" customFormat="1" ht="19.5" customHeight="1">
      <c r="K39" s="62"/>
      <c r="L39" s="62"/>
      <c r="M39" s="62"/>
      <c r="N39" s="62"/>
    </row>
    <row r="40" spans="1:14" s="35" customFormat="1" ht="19.5" customHeight="1"/>
    <row r="41" spans="1:14" s="35" customFormat="1" ht="19.5" customHeight="1">
      <c r="A41" s="35" t="s">
        <v>38</v>
      </c>
      <c r="F41" s="36"/>
      <c r="G41" s="36"/>
      <c r="H41" s="36"/>
      <c r="I41" s="36"/>
      <c r="J41" s="36"/>
      <c r="L41" s="33"/>
      <c r="M41" s="33"/>
      <c r="N41" s="33"/>
    </row>
    <row r="42" spans="1:14" s="35" customFormat="1" ht="19.5" customHeight="1">
      <c r="A42" s="35" t="s">
        <v>35</v>
      </c>
      <c r="F42" s="46"/>
      <c r="G42" s="46"/>
      <c r="H42" s="46"/>
      <c r="I42" s="46"/>
      <c r="J42" s="156"/>
      <c r="K42" s="156"/>
      <c r="L42" s="156"/>
      <c r="M42" s="51" t="s">
        <v>34</v>
      </c>
      <c r="N42" s="33"/>
    </row>
    <row r="43" spans="1:14" s="35" customFormat="1" ht="19.5" customHeight="1"/>
    <row r="44" spans="1:14" s="35" customFormat="1" ht="19.5" customHeight="1">
      <c r="A44" s="35" t="s">
        <v>42</v>
      </c>
      <c r="L44" s="62"/>
      <c r="M44" s="62"/>
    </row>
    <row r="45" spans="1:14" s="35" customFormat="1" ht="15" customHeight="1">
      <c r="L45" s="62"/>
      <c r="M45" s="62"/>
    </row>
    <row r="46" spans="1:14" s="35" customFormat="1" ht="19.5" customHeight="1">
      <c r="A46" s="161" t="s">
        <v>155</v>
      </c>
      <c r="B46" s="161"/>
      <c r="C46" s="161"/>
      <c r="D46" s="161"/>
      <c r="E46" s="161"/>
      <c r="F46" s="161"/>
      <c r="G46" s="161"/>
      <c r="H46" s="161"/>
      <c r="I46" s="161"/>
      <c r="J46" s="161"/>
      <c r="K46" s="161"/>
      <c r="L46" s="161"/>
      <c r="M46" s="161"/>
      <c r="N46" s="161"/>
    </row>
    <row r="47" spans="1:14" s="35" customFormat="1" ht="19.5" customHeight="1"/>
    <row r="48" spans="1:14" s="35" customFormat="1" ht="19.5" customHeight="1">
      <c r="A48" s="35" t="s">
        <v>16</v>
      </c>
      <c r="D48" s="48" t="s">
        <v>154</v>
      </c>
      <c r="E48" s="6" t="s">
        <v>152</v>
      </c>
      <c r="F48" s="6"/>
      <c r="I48" s="6"/>
      <c r="J48" s="6"/>
      <c r="K48" s="6"/>
      <c r="L48" s="6"/>
      <c r="M48" s="6"/>
    </row>
    <row r="49" spans="1:14" s="35" customFormat="1" ht="19.5" customHeight="1">
      <c r="D49" s="48" t="s">
        <v>154</v>
      </c>
      <c r="E49" s="6" t="s">
        <v>153</v>
      </c>
      <c r="F49" s="6"/>
      <c r="I49" s="6"/>
      <c r="J49" s="6"/>
      <c r="K49" s="6"/>
      <c r="L49" s="6"/>
      <c r="M49" s="6"/>
    </row>
    <row r="50" spans="1:14" s="35" customFormat="1" ht="7.5" customHeight="1">
      <c r="F50" s="6"/>
      <c r="G50" s="6"/>
      <c r="H50" s="6"/>
      <c r="I50" s="6"/>
      <c r="J50" s="6"/>
      <c r="K50" s="6"/>
      <c r="L50" s="6"/>
      <c r="M50" s="6"/>
    </row>
    <row r="51" spans="1:14" s="35" customFormat="1" ht="19.5" customHeight="1">
      <c r="A51" s="162" t="s">
        <v>17</v>
      </c>
      <c r="B51" s="158" t="s">
        <v>18</v>
      </c>
      <c r="C51" s="159"/>
      <c r="D51" s="159"/>
      <c r="E51" s="160"/>
      <c r="F51" s="158" t="s">
        <v>19</v>
      </c>
      <c r="G51" s="159"/>
      <c r="H51" s="159"/>
      <c r="I51" s="159"/>
      <c r="J51" s="159"/>
      <c r="K51" s="173" t="s">
        <v>20</v>
      </c>
      <c r="L51" s="174"/>
      <c r="M51" s="174"/>
      <c r="N51" s="175"/>
    </row>
    <row r="52" spans="1:14" s="35" customFormat="1" ht="19.5" customHeight="1">
      <c r="A52" s="176"/>
      <c r="B52" s="31" t="s">
        <v>43</v>
      </c>
      <c r="C52" s="32"/>
      <c r="D52" s="32"/>
      <c r="E52" s="63"/>
      <c r="F52" s="32" t="s">
        <v>44</v>
      </c>
      <c r="G52" s="32"/>
      <c r="H52" s="32"/>
      <c r="I52" s="32"/>
      <c r="J52" s="32"/>
      <c r="K52" s="31"/>
      <c r="L52" s="49" t="s">
        <v>154</v>
      </c>
      <c r="M52" s="32" t="s">
        <v>150</v>
      </c>
      <c r="N52" s="63"/>
    </row>
    <row r="53" spans="1:14" s="35" customFormat="1" ht="19.5" customHeight="1">
      <c r="A53" s="176"/>
      <c r="B53" s="30"/>
      <c r="C53" s="6"/>
      <c r="D53" s="6"/>
      <c r="E53" s="47"/>
      <c r="F53" s="68"/>
      <c r="G53" s="48" t="s">
        <v>154</v>
      </c>
      <c r="H53" s="68" t="s">
        <v>148</v>
      </c>
      <c r="I53" s="48" t="s">
        <v>154</v>
      </c>
      <c r="J53" s="68" t="s">
        <v>149</v>
      </c>
      <c r="K53" s="30"/>
      <c r="L53" s="48" t="s">
        <v>154</v>
      </c>
      <c r="M53" s="6" t="s">
        <v>151</v>
      </c>
      <c r="N53" s="47"/>
    </row>
    <row r="54" spans="1:14" s="35" customFormat="1" ht="11.25" customHeight="1">
      <c r="A54" s="176"/>
      <c r="B54" s="41"/>
      <c r="C54" s="42"/>
      <c r="D54" s="42"/>
      <c r="E54" s="40"/>
      <c r="F54" s="42"/>
      <c r="G54" s="42"/>
      <c r="H54" s="42"/>
      <c r="I54" s="42"/>
      <c r="J54" s="42"/>
      <c r="K54" s="41"/>
      <c r="L54" s="42"/>
      <c r="M54" s="42"/>
      <c r="N54" s="40"/>
    </row>
    <row r="55" spans="1:14" s="35" customFormat="1" ht="19.5" customHeight="1">
      <c r="A55" s="176"/>
      <c r="B55" s="31" t="s">
        <v>45</v>
      </c>
      <c r="C55" s="32"/>
      <c r="D55" s="32"/>
      <c r="E55" s="63"/>
      <c r="F55" s="32" t="s">
        <v>46</v>
      </c>
      <c r="G55" s="32"/>
      <c r="H55" s="32"/>
      <c r="I55" s="32"/>
      <c r="J55" s="32"/>
      <c r="K55" s="31"/>
      <c r="L55" s="49" t="s">
        <v>154</v>
      </c>
      <c r="M55" s="32" t="s">
        <v>150</v>
      </c>
      <c r="N55" s="63"/>
    </row>
    <row r="56" spans="1:14" s="35" customFormat="1" ht="19.5" customHeight="1">
      <c r="A56" s="176"/>
      <c r="B56" s="30"/>
      <c r="C56" s="6"/>
      <c r="D56" s="6"/>
      <c r="E56" s="47"/>
      <c r="F56" s="68"/>
      <c r="G56" s="48" t="s">
        <v>154</v>
      </c>
      <c r="H56" s="68" t="s">
        <v>148</v>
      </c>
      <c r="I56" s="48" t="s">
        <v>154</v>
      </c>
      <c r="J56" s="68" t="s">
        <v>149</v>
      </c>
      <c r="K56" s="30"/>
      <c r="L56" s="48" t="s">
        <v>154</v>
      </c>
      <c r="M56" s="6" t="s">
        <v>151</v>
      </c>
      <c r="N56" s="47"/>
    </row>
    <row r="57" spans="1:14" s="35" customFormat="1" ht="11.25" customHeight="1">
      <c r="A57" s="176"/>
      <c r="B57" s="41"/>
      <c r="C57" s="42"/>
      <c r="D57" s="42"/>
      <c r="E57" s="40"/>
      <c r="F57" s="42"/>
      <c r="G57" s="42"/>
      <c r="H57" s="42"/>
      <c r="I57" s="42"/>
      <c r="J57" s="42"/>
      <c r="K57" s="41"/>
      <c r="L57" s="42"/>
      <c r="M57" s="42"/>
      <c r="N57" s="40"/>
    </row>
    <row r="58" spans="1:14" s="35" customFormat="1" ht="19.5" customHeight="1">
      <c r="A58" s="176"/>
      <c r="B58" s="31" t="s">
        <v>47</v>
      </c>
      <c r="C58" s="32"/>
      <c r="D58" s="32"/>
      <c r="E58" s="63"/>
      <c r="F58" s="32" t="s">
        <v>48</v>
      </c>
      <c r="G58" s="32"/>
      <c r="H58" s="32"/>
      <c r="I58" s="32"/>
      <c r="J58" s="32"/>
      <c r="K58" s="31"/>
      <c r="L58" s="49" t="s">
        <v>154</v>
      </c>
      <c r="M58" s="32" t="s">
        <v>150</v>
      </c>
      <c r="N58" s="63"/>
    </row>
    <row r="59" spans="1:14" s="35" customFormat="1" ht="19.5" customHeight="1">
      <c r="A59" s="176"/>
      <c r="B59" s="30"/>
      <c r="C59" s="6"/>
      <c r="D59" s="6"/>
      <c r="E59" s="47"/>
      <c r="F59" s="68"/>
      <c r="G59" s="48" t="s">
        <v>154</v>
      </c>
      <c r="H59" s="68" t="s">
        <v>148</v>
      </c>
      <c r="I59" s="48" t="s">
        <v>154</v>
      </c>
      <c r="J59" s="68" t="s">
        <v>149</v>
      </c>
      <c r="K59" s="30"/>
      <c r="L59" s="48" t="s">
        <v>154</v>
      </c>
      <c r="M59" s="6" t="s">
        <v>151</v>
      </c>
      <c r="N59" s="47"/>
    </row>
    <row r="60" spans="1:14" s="35" customFormat="1" ht="11.25" customHeight="1">
      <c r="A60" s="176"/>
      <c r="B60" s="41"/>
      <c r="C60" s="42"/>
      <c r="D60" s="42"/>
      <c r="E60" s="40"/>
      <c r="F60" s="42"/>
      <c r="G60" s="42"/>
      <c r="H60" s="42"/>
      <c r="I60" s="42"/>
      <c r="J60" s="42"/>
      <c r="K60" s="41"/>
      <c r="L60" s="42"/>
      <c r="M60" s="42"/>
      <c r="N60" s="40"/>
    </row>
    <row r="61" spans="1:14" s="35" customFormat="1" ht="19.5" customHeight="1">
      <c r="A61" s="176"/>
      <c r="B61" s="31" t="s">
        <v>49</v>
      </c>
      <c r="C61" s="32"/>
      <c r="D61" s="32"/>
      <c r="E61" s="63"/>
      <c r="F61" s="32" t="s">
        <v>50</v>
      </c>
      <c r="G61" s="32"/>
      <c r="H61" s="32"/>
      <c r="I61" s="32"/>
      <c r="J61" s="32"/>
      <c r="K61" s="31"/>
      <c r="L61" s="49" t="s">
        <v>154</v>
      </c>
      <c r="M61" s="32" t="s">
        <v>150</v>
      </c>
      <c r="N61" s="63"/>
    </row>
    <row r="62" spans="1:14" s="35" customFormat="1" ht="19.5" customHeight="1">
      <c r="A62" s="176"/>
      <c r="B62" s="30"/>
      <c r="C62" s="6"/>
      <c r="D62" s="6"/>
      <c r="E62" s="47"/>
      <c r="F62" s="68"/>
      <c r="G62" s="48" t="s">
        <v>154</v>
      </c>
      <c r="H62" s="68" t="s">
        <v>148</v>
      </c>
      <c r="I62" s="48" t="s">
        <v>154</v>
      </c>
      <c r="J62" s="68" t="s">
        <v>149</v>
      </c>
      <c r="K62" s="30"/>
      <c r="L62" s="48" t="s">
        <v>154</v>
      </c>
      <c r="M62" s="6" t="s">
        <v>151</v>
      </c>
      <c r="N62" s="47"/>
    </row>
    <row r="63" spans="1:14" s="35" customFormat="1" ht="11.25" customHeight="1">
      <c r="A63" s="176"/>
      <c r="B63" s="41"/>
      <c r="C63" s="42"/>
      <c r="D63" s="42"/>
      <c r="E63" s="40"/>
      <c r="F63" s="42"/>
      <c r="G63" s="42"/>
      <c r="H63" s="42"/>
      <c r="I63" s="42"/>
      <c r="J63" s="42"/>
      <c r="K63" s="41"/>
      <c r="L63" s="42"/>
      <c r="M63" s="42"/>
      <c r="N63" s="40"/>
    </row>
    <row r="64" spans="1:14" s="35" customFormat="1" ht="19.5" customHeight="1">
      <c r="A64" s="163"/>
      <c r="B64" s="31" t="s">
        <v>51</v>
      </c>
      <c r="C64" s="32"/>
      <c r="D64" s="32"/>
      <c r="E64" s="63"/>
      <c r="F64" s="32" t="s">
        <v>52</v>
      </c>
      <c r="G64" s="32"/>
      <c r="H64" s="32"/>
      <c r="I64" s="32"/>
      <c r="J64" s="32"/>
      <c r="K64" s="31"/>
      <c r="L64" s="49" t="s">
        <v>154</v>
      </c>
      <c r="M64" s="32" t="s">
        <v>150</v>
      </c>
      <c r="N64" s="63"/>
    </row>
    <row r="65" spans="1:14" s="35" customFormat="1" ht="19.5" customHeight="1">
      <c r="A65" s="163"/>
      <c r="B65" s="30"/>
      <c r="C65" s="6"/>
      <c r="D65" s="6"/>
      <c r="E65" s="47"/>
      <c r="F65" s="68"/>
      <c r="G65" s="48" t="s">
        <v>154</v>
      </c>
      <c r="H65" s="68" t="s">
        <v>148</v>
      </c>
      <c r="I65" s="48" t="s">
        <v>154</v>
      </c>
      <c r="J65" s="68" t="s">
        <v>149</v>
      </c>
      <c r="K65" s="30"/>
      <c r="L65" s="48" t="s">
        <v>154</v>
      </c>
      <c r="M65" s="6" t="s">
        <v>151</v>
      </c>
      <c r="N65" s="47"/>
    </row>
    <row r="66" spans="1:14" s="35" customFormat="1" ht="11.25" customHeight="1">
      <c r="A66" s="163"/>
      <c r="B66" s="41"/>
      <c r="C66" s="42"/>
      <c r="D66" s="42"/>
      <c r="E66" s="40"/>
      <c r="F66" s="42"/>
      <c r="G66" s="42"/>
      <c r="H66" s="42"/>
      <c r="I66" s="42"/>
      <c r="J66" s="42"/>
      <c r="K66" s="41"/>
      <c r="L66" s="42"/>
      <c r="M66" s="42"/>
      <c r="N66" s="40"/>
    </row>
    <row r="67" spans="1:14" s="35" customFormat="1" ht="19.5" customHeight="1">
      <c r="A67" s="163"/>
      <c r="B67" s="76" t="s">
        <v>31</v>
      </c>
      <c r="C67" s="77"/>
      <c r="D67" s="77"/>
      <c r="E67" s="78"/>
      <c r="F67" s="32" t="s">
        <v>32</v>
      </c>
      <c r="G67" s="32"/>
      <c r="H67" s="32"/>
      <c r="I67" s="32"/>
      <c r="J67" s="32"/>
      <c r="K67" s="31"/>
      <c r="L67" s="49" t="s">
        <v>154</v>
      </c>
      <c r="M67" s="32" t="s">
        <v>150</v>
      </c>
      <c r="N67" s="63"/>
    </row>
    <row r="68" spans="1:14" s="35" customFormat="1" ht="19.5" customHeight="1">
      <c r="A68" s="163"/>
      <c r="B68" s="165" t="s">
        <v>41</v>
      </c>
      <c r="C68" s="166"/>
      <c r="D68" s="166"/>
      <c r="E68" s="172"/>
      <c r="F68" s="68"/>
      <c r="G68" s="48" t="s">
        <v>154</v>
      </c>
      <c r="H68" s="68" t="s">
        <v>148</v>
      </c>
      <c r="I68" s="48" t="s">
        <v>154</v>
      </c>
      <c r="J68" s="68" t="s">
        <v>149</v>
      </c>
      <c r="K68" s="30"/>
      <c r="L68" s="48" t="s">
        <v>154</v>
      </c>
      <c r="M68" s="6" t="s">
        <v>151</v>
      </c>
      <c r="N68" s="47"/>
    </row>
    <row r="69" spans="1:14" s="35" customFormat="1" ht="11.25" customHeight="1">
      <c r="A69" s="163"/>
      <c r="B69" s="79"/>
      <c r="C69" s="80"/>
      <c r="D69" s="80"/>
      <c r="E69" s="81"/>
      <c r="F69" s="42"/>
      <c r="G69" s="42"/>
      <c r="H69" s="42"/>
      <c r="I69" s="42"/>
      <c r="J69" s="42"/>
      <c r="K69" s="41"/>
      <c r="L69" s="42"/>
      <c r="M69" s="42"/>
      <c r="N69" s="40"/>
    </row>
    <row r="70" spans="1:14" s="35" customFormat="1" ht="19.5" customHeight="1">
      <c r="A70" s="176"/>
      <c r="B70" s="82"/>
      <c r="C70" s="83"/>
      <c r="D70" s="83"/>
      <c r="E70" s="84"/>
      <c r="F70" s="32"/>
      <c r="G70" s="32"/>
      <c r="H70" s="32"/>
      <c r="I70" s="32"/>
      <c r="J70" s="32"/>
      <c r="K70" s="31"/>
      <c r="L70" s="32"/>
      <c r="M70" s="32"/>
      <c r="N70" s="63"/>
    </row>
    <row r="71" spans="1:14" s="35" customFormat="1" ht="19.5" customHeight="1">
      <c r="A71" s="176"/>
      <c r="B71" s="30"/>
      <c r="C71" s="6"/>
      <c r="D71" s="6"/>
      <c r="E71" s="47"/>
      <c r="F71" s="6"/>
      <c r="G71" s="6"/>
      <c r="H71" s="6"/>
      <c r="I71" s="6"/>
      <c r="J71" s="6"/>
      <c r="K71" s="30"/>
      <c r="L71" s="6"/>
      <c r="M71" s="6"/>
      <c r="N71" s="47"/>
    </row>
    <row r="72" spans="1:14" s="35" customFormat="1" ht="11.25" customHeight="1">
      <c r="A72" s="177"/>
      <c r="B72" s="41"/>
      <c r="C72" s="42"/>
      <c r="D72" s="42"/>
      <c r="E72" s="40"/>
      <c r="F72" s="42"/>
      <c r="G72" s="42"/>
      <c r="H72" s="42"/>
      <c r="I72" s="42"/>
      <c r="J72" s="42"/>
      <c r="K72" s="41"/>
      <c r="L72" s="42"/>
      <c r="M72" s="42"/>
      <c r="N72" s="40"/>
    </row>
    <row r="73" spans="1:14" s="35" customFormat="1" ht="19.5" customHeight="1"/>
    <row r="74" spans="1:14" s="35" customFormat="1" ht="19.5" customHeight="1"/>
    <row r="75" spans="1:14" s="35" customFormat="1" ht="19.5" customHeight="1">
      <c r="A75" s="35" t="s">
        <v>33</v>
      </c>
      <c r="F75" s="37"/>
      <c r="G75" s="37"/>
    </row>
    <row r="76" spans="1:14" s="35" customFormat="1" ht="19.5" customHeight="1">
      <c r="F76" s="46"/>
      <c r="G76" s="46"/>
      <c r="H76" s="46"/>
      <c r="I76" s="46"/>
      <c r="J76" s="156"/>
      <c r="K76" s="156"/>
      <c r="L76" s="156"/>
      <c r="M76" s="51" t="s">
        <v>34</v>
      </c>
    </row>
    <row r="77" spans="1:14" s="35" customFormat="1" ht="19.5" customHeight="1">
      <c r="H77" s="46"/>
      <c r="I77" s="46"/>
      <c r="J77" s="46"/>
      <c r="K77" s="46"/>
      <c r="L77" s="46"/>
      <c r="M77" s="38"/>
    </row>
    <row r="78" spans="1:14" s="35" customFormat="1" ht="19.5" customHeight="1"/>
    <row r="79" spans="1:14" s="35" customFormat="1" ht="19.5" customHeight="1">
      <c r="A79" s="35" t="s">
        <v>37</v>
      </c>
      <c r="K79" s="62"/>
      <c r="L79" s="62"/>
      <c r="M79" s="62"/>
    </row>
    <row r="80" spans="1:14" s="35" customFormat="1" ht="19.5" customHeight="1">
      <c r="A80" s="35" t="s">
        <v>39</v>
      </c>
    </row>
    <row r="81" spans="1:14" s="35" customFormat="1" ht="19.5" customHeight="1"/>
    <row r="82" spans="1:14" s="35" customFormat="1" ht="19.5" customHeight="1">
      <c r="A82" s="35" t="s">
        <v>40</v>
      </c>
    </row>
    <row r="83" spans="1:14" s="35" customFormat="1" ht="19.5" customHeight="1"/>
    <row r="84" spans="1:14" s="35" customFormat="1" ht="19.5" customHeight="1"/>
    <row r="85" spans="1:14" s="35" customFormat="1" ht="19.5" customHeight="1"/>
    <row r="86" spans="1:14" s="35" customFormat="1" ht="19.5" customHeight="1">
      <c r="A86" s="35" t="s">
        <v>38</v>
      </c>
      <c r="F86" s="36"/>
      <c r="G86" s="36"/>
      <c r="H86" s="36"/>
      <c r="I86" s="36"/>
      <c r="J86" s="36"/>
      <c r="K86" s="38"/>
      <c r="L86" s="39"/>
      <c r="M86" s="39"/>
    </row>
    <row r="87" spans="1:14" s="35" customFormat="1" ht="19.5" customHeight="1">
      <c r="A87" s="35" t="s">
        <v>35</v>
      </c>
      <c r="F87" s="46"/>
      <c r="G87" s="46"/>
      <c r="H87" s="46"/>
      <c r="I87" s="46"/>
      <c r="J87" s="156"/>
      <c r="K87" s="156"/>
      <c r="L87" s="156"/>
      <c r="M87" s="51" t="s">
        <v>34</v>
      </c>
    </row>
    <row r="88" spans="1:14" s="35" customFormat="1" ht="19.5" customHeight="1"/>
    <row r="89" spans="1:14" s="35" customFormat="1" ht="19.5" customHeight="1">
      <c r="A89" s="35" t="s">
        <v>15</v>
      </c>
    </row>
    <row r="90" spans="1:14" s="35" customFormat="1" ht="15" customHeight="1"/>
    <row r="91" spans="1:14" s="35" customFormat="1" ht="19.5" customHeight="1">
      <c r="A91" s="161" t="s">
        <v>155</v>
      </c>
      <c r="B91" s="161"/>
      <c r="C91" s="161"/>
      <c r="D91" s="161"/>
      <c r="E91" s="161"/>
      <c r="F91" s="161"/>
      <c r="G91" s="161"/>
      <c r="H91" s="161"/>
      <c r="I91" s="161"/>
      <c r="J91" s="161"/>
      <c r="K91" s="161"/>
      <c r="L91" s="161"/>
      <c r="M91" s="161"/>
      <c r="N91" s="161"/>
    </row>
    <row r="92" spans="1:14" s="35" customFormat="1" ht="19.5" customHeight="1"/>
    <row r="93" spans="1:14" s="35" customFormat="1" ht="19.5" customHeight="1">
      <c r="A93" s="35" t="s">
        <v>16</v>
      </c>
    </row>
    <row r="94" spans="1:14" s="35" customFormat="1" ht="7.5" customHeight="1"/>
    <row r="95" spans="1:14" s="35" customFormat="1" ht="19.5" customHeight="1">
      <c r="A95" s="162" t="s">
        <v>17</v>
      </c>
      <c r="B95" s="158" t="s">
        <v>18</v>
      </c>
      <c r="C95" s="159"/>
      <c r="D95" s="159"/>
      <c r="E95" s="159"/>
      <c r="F95" s="158" t="s">
        <v>19</v>
      </c>
      <c r="G95" s="159"/>
      <c r="H95" s="159"/>
      <c r="I95" s="159"/>
      <c r="J95" s="159"/>
      <c r="K95" s="167" t="s">
        <v>20</v>
      </c>
      <c r="L95" s="168"/>
      <c r="M95" s="168"/>
      <c r="N95" s="169"/>
    </row>
    <row r="96" spans="1:14" s="35" customFormat="1" ht="19.5" customHeight="1">
      <c r="A96" s="163"/>
      <c r="B96" s="31" t="s">
        <v>21</v>
      </c>
      <c r="C96" s="32"/>
      <c r="D96" s="32"/>
      <c r="E96" s="32"/>
      <c r="F96" s="31" t="s">
        <v>22</v>
      </c>
      <c r="G96" s="65"/>
      <c r="H96" s="65"/>
      <c r="I96" s="65"/>
      <c r="J96" s="65"/>
      <c r="K96" s="31"/>
      <c r="L96" s="49" t="s">
        <v>154</v>
      </c>
      <c r="M96" s="32" t="s">
        <v>150</v>
      </c>
      <c r="N96" s="63"/>
    </row>
    <row r="97" spans="1:14" s="35" customFormat="1" ht="19.5" customHeight="1">
      <c r="A97" s="163"/>
      <c r="B97" s="30"/>
      <c r="C97" s="6"/>
      <c r="D97" s="6"/>
      <c r="E97" s="6"/>
      <c r="F97" s="67"/>
      <c r="G97" s="48" t="s">
        <v>154</v>
      </c>
      <c r="H97" s="68" t="s">
        <v>148</v>
      </c>
      <c r="I97" s="48" t="s">
        <v>154</v>
      </c>
      <c r="J97" s="68" t="s">
        <v>149</v>
      </c>
      <c r="K97" s="30"/>
      <c r="L97" s="48" t="s">
        <v>154</v>
      </c>
      <c r="M97" s="6" t="s">
        <v>151</v>
      </c>
      <c r="N97" s="47"/>
    </row>
    <row r="98" spans="1:14" s="35" customFormat="1" ht="11.25" customHeight="1">
      <c r="A98" s="163"/>
      <c r="B98" s="41"/>
      <c r="C98" s="42"/>
      <c r="D98" s="42"/>
      <c r="E98" s="42"/>
      <c r="F98" s="85"/>
      <c r="G98" s="86"/>
      <c r="H98" s="86"/>
      <c r="I98" s="86"/>
      <c r="J98" s="86"/>
      <c r="K98" s="41"/>
      <c r="L98" s="42"/>
      <c r="M98" s="42"/>
      <c r="N98" s="40"/>
    </row>
    <row r="99" spans="1:14" s="35" customFormat="1" ht="19.5" customHeight="1">
      <c r="A99" s="163"/>
      <c r="B99" s="31" t="s">
        <v>23</v>
      </c>
      <c r="C99" s="32"/>
      <c r="D99" s="32"/>
      <c r="E99" s="32"/>
      <c r="F99" s="64" t="s">
        <v>24</v>
      </c>
      <c r="G99" s="65"/>
      <c r="H99" s="65"/>
      <c r="I99" s="65"/>
      <c r="J99" s="65"/>
      <c r="K99" s="31"/>
      <c r="L99" s="49" t="s">
        <v>154</v>
      </c>
      <c r="M99" s="32" t="s">
        <v>150</v>
      </c>
      <c r="N99" s="63"/>
    </row>
    <row r="100" spans="1:14" s="35" customFormat="1" ht="19.5" customHeight="1">
      <c r="A100" s="163"/>
      <c r="B100" s="30"/>
      <c r="C100" s="6"/>
      <c r="D100" s="6"/>
      <c r="E100" s="6"/>
      <c r="F100" s="67"/>
      <c r="G100" s="48" t="s">
        <v>154</v>
      </c>
      <c r="H100" s="68" t="s">
        <v>148</v>
      </c>
      <c r="I100" s="48" t="s">
        <v>154</v>
      </c>
      <c r="J100" s="68" t="s">
        <v>149</v>
      </c>
      <c r="K100" s="30"/>
      <c r="L100" s="48" t="s">
        <v>154</v>
      </c>
      <c r="M100" s="6" t="s">
        <v>151</v>
      </c>
      <c r="N100" s="47"/>
    </row>
    <row r="101" spans="1:14" s="35" customFormat="1" ht="11.25" customHeight="1">
      <c r="A101" s="163"/>
      <c r="B101" s="41"/>
      <c r="C101" s="42"/>
      <c r="D101" s="42"/>
      <c r="E101" s="42"/>
      <c r="F101" s="85"/>
      <c r="G101" s="86"/>
      <c r="H101" s="86"/>
      <c r="I101" s="86"/>
      <c r="J101" s="86"/>
      <c r="K101" s="41"/>
      <c r="L101" s="42"/>
      <c r="M101" s="42"/>
      <c r="N101" s="40"/>
    </row>
    <row r="102" spans="1:14" s="35" customFormat="1" ht="19.5" customHeight="1">
      <c r="A102" s="163"/>
      <c r="B102" s="31" t="s">
        <v>25</v>
      </c>
      <c r="C102" s="32"/>
      <c r="D102" s="32"/>
      <c r="E102" s="32"/>
      <c r="F102" s="64" t="s">
        <v>26</v>
      </c>
      <c r="G102" s="65"/>
      <c r="H102" s="65"/>
      <c r="I102" s="65"/>
      <c r="J102" s="65"/>
      <c r="K102" s="31"/>
      <c r="L102" s="49" t="s">
        <v>154</v>
      </c>
      <c r="M102" s="32" t="s">
        <v>150</v>
      </c>
      <c r="N102" s="63"/>
    </row>
    <row r="103" spans="1:14" s="35" customFormat="1" ht="19.5" customHeight="1">
      <c r="A103" s="163"/>
      <c r="B103" s="30"/>
      <c r="C103" s="6"/>
      <c r="D103" s="6"/>
      <c r="E103" s="6"/>
      <c r="F103" s="67"/>
      <c r="G103" s="48" t="s">
        <v>154</v>
      </c>
      <c r="H103" s="68" t="s">
        <v>148</v>
      </c>
      <c r="I103" s="48" t="s">
        <v>154</v>
      </c>
      <c r="J103" s="68" t="s">
        <v>149</v>
      </c>
      <c r="K103" s="30"/>
      <c r="L103" s="48" t="s">
        <v>154</v>
      </c>
      <c r="M103" s="6" t="s">
        <v>151</v>
      </c>
      <c r="N103" s="47"/>
    </row>
    <row r="104" spans="1:14" s="35" customFormat="1" ht="11.25" customHeight="1">
      <c r="A104" s="163"/>
      <c r="B104" s="41"/>
      <c r="C104" s="42"/>
      <c r="D104" s="42"/>
      <c r="E104" s="42"/>
      <c r="F104" s="85"/>
      <c r="G104" s="86"/>
      <c r="H104" s="86"/>
      <c r="I104" s="86"/>
      <c r="J104" s="86"/>
      <c r="K104" s="41"/>
      <c r="L104" s="42"/>
      <c r="M104" s="42"/>
      <c r="N104" s="40"/>
    </row>
    <row r="105" spans="1:14" s="35" customFormat="1" ht="19.5" customHeight="1">
      <c r="A105" s="163"/>
      <c r="B105" s="31" t="s">
        <v>27</v>
      </c>
      <c r="C105" s="32"/>
      <c r="D105" s="32"/>
      <c r="E105" s="32"/>
      <c r="F105" s="64" t="s">
        <v>28</v>
      </c>
      <c r="G105" s="65"/>
      <c r="H105" s="65"/>
      <c r="I105" s="65"/>
      <c r="J105" s="65"/>
      <c r="K105" s="31"/>
      <c r="L105" s="49" t="s">
        <v>154</v>
      </c>
      <c r="M105" s="32" t="s">
        <v>150</v>
      </c>
      <c r="N105" s="63"/>
    </row>
    <row r="106" spans="1:14" s="35" customFormat="1" ht="19.5" customHeight="1">
      <c r="A106" s="163"/>
      <c r="B106" s="30"/>
      <c r="C106" s="6"/>
      <c r="D106" s="6"/>
      <c r="E106" s="6"/>
      <c r="F106" s="67"/>
      <c r="G106" s="48" t="s">
        <v>154</v>
      </c>
      <c r="H106" s="68" t="s">
        <v>148</v>
      </c>
      <c r="I106" s="48" t="s">
        <v>154</v>
      </c>
      <c r="J106" s="68" t="s">
        <v>149</v>
      </c>
      <c r="K106" s="30"/>
      <c r="L106" s="48" t="s">
        <v>154</v>
      </c>
      <c r="M106" s="6" t="s">
        <v>151</v>
      </c>
      <c r="N106" s="47"/>
    </row>
    <row r="107" spans="1:14" s="35" customFormat="1" ht="11.25" customHeight="1">
      <c r="A107" s="163"/>
      <c r="B107" s="41"/>
      <c r="C107" s="42"/>
      <c r="D107" s="42"/>
      <c r="E107" s="42"/>
      <c r="F107" s="85"/>
      <c r="G107" s="86"/>
      <c r="H107" s="86"/>
      <c r="I107" s="86"/>
      <c r="J107" s="86"/>
      <c r="K107" s="41"/>
      <c r="L107" s="42"/>
      <c r="M107" s="42"/>
      <c r="N107" s="40"/>
    </row>
    <row r="108" spans="1:14" s="35" customFormat="1" ht="19.5" customHeight="1">
      <c r="A108" s="163"/>
      <c r="B108" s="31" t="s">
        <v>29</v>
      </c>
      <c r="C108" s="32"/>
      <c r="D108" s="32"/>
      <c r="E108" s="32"/>
      <c r="F108" s="64" t="s">
        <v>30</v>
      </c>
      <c r="G108" s="65"/>
      <c r="H108" s="65"/>
      <c r="I108" s="65"/>
      <c r="J108" s="65"/>
      <c r="K108" s="31"/>
      <c r="L108" s="49" t="s">
        <v>154</v>
      </c>
      <c r="M108" s="32" t="s">
        <v>150</v>
      </c>
      <c r="N108" s="63"/>
    </row>
    <row r="109" spans="1:14" s="35" customFormat="1" ht="19.5" customHeight="1">
      <c r="A109" s="163"/>
      <c r="B109" s="30"/>
      <c r="C109" s="6"/>
      <c r="D109" s="6"/>
      <c r="E109" s="6"/>
      <c r="F109" s="67"/>
      <c r="G109" s="48" t="s">
        <v>154</v>
      </c>
      <c r="H109" s="68" t="s">
        <v>148</v>
      </c>
      <c r="I109" s="48" t="s">
        <v>154</v>
      </c>
      <c r="J109" s="68" t="s">
        <v>149</v>
      </c>
      <c r="K109" s="30"/>
      <c r="L109" s="48" t="s">
        <v>154</v>
      </c>
      <c r="M109" s="6" t="s">
        <v>151</v>
      </c>
      <c r="N109" s="47"/>
    </row>
    <row r="110" spans="1:14" s="35" customFormat="1" ht="11.25" customHeight="1">
      <c r="A110" s="163"/>
      <c r="B110" s="41"/>
      <c r="C110" s="42"/>
      <c r="D110" s="42"/>
      <c r="E110" s="42"/>
      <c r="F110" s="85"/>
      <c r="G110" s="86"/>
      <c r="H110" s="86"/>
      <c r="I110" s="86"/>
      <c r="J110" s="86"/>
      <c r="K110" s="41"/>
      <c r="L110" s="42"/>
      <c r="M110" s="42"/>
      <c r="N110" s="40"/>
    </row>
    <row r="111" spans="1:14" s="35" customFormat="1" ht="19.5" customHeight="1">
      <c r="A111" s="163"/>
      <c r="B111" s="31" t="s">
        <v>31</v>
      </c>
      <c r="C111" s="32"/>
      <c r="D111" s="32"/>
      <c r="E111" s="32"/>
      <c r="F111" s="64" t="s">
        <v>32</v>
      </c>
      <c r="G111" s="65"/>
      <c r="H111" s="65"/>
      <c r="I111" s="65"/>
      <c r="J111" s="65"/>
      <c r="K111" s="31"/>
      <c r="L111" s="49" t="s">
        <v>154</v>
      </c>
      <c r="M111" s="32" t="s">
        <v>150</v>
      </c>
      <c r="N111" s="63"/>
    </row>
    <row r="112" spans="1:14" s="35" customFormat="1" ht="19.5" customHeight="1">
      <c r="A112" s="163"/>
      <c r="B112" s="165" t="s">
        <v>41</v>
      </c>
      <c r="C112" s="166"/>
      <c r="D112" s="166"/>
      <c r="E112" s="166"/>
      <c r="F112" s="67"/>
      <c r="G112" s="48" t="s">
        <v>154</v>
      </c>
      <c r="H112" s="68" t="s">
        <v>148</v>
      </c>
      <c r="I112" s="48" t="s">
        <v>154</v>
      </c>
      <c r="J112" s="68" t="s">
        <v>149</v>
      </c>
      <c r="K112" s="30"/>
      <c r="L112" s="48" t="s">
        <v>154</v>
      </c>
      <c r="M112" s="6" t="s">
        <v>151</v>
      </c>
      <c r="N112" s="47"/>
    </row>
    <row r="113" spans="1:14" s="35" customFormat="1" ht="11.25" customHeight="1">
      <c r="A113" s="163"/>
      <c r="B113" s="79"/>
      <c r="C113" s="80"/>
      <c r="D113" s="80"/>
      <c r="E113" s="80"/>
      <c r="F113" s="85"/>
      <c r="G113" s="86"/>
      <c r="H113" s="86"/>
      <c r="I113" s="86"/>
      <c r="J113" s="86"/>
      <c r="K113" s="41"/>
      <c r="L113" s="42"/>
      <c r="M113" s="42"/>
      <c r="N113" s="40"/>
    </row>
    <row r="114" spans="1:14" s="35" customFormat="1" ht="19.5" customHeight="1">
      <c r="A114" s="163"/>
      <c r="B114" s="82"/>
      <c r="C114" s="83"/>
      <c r="D114" s="83"/>
      <c r="E114" s="83"/>
      <c r="F114" s="87"/>
      <c r="G114" s="88"/>
      <c r="H114" s="88"/>
      <c r="I114" s="88"/>
      <c r="J114" s="88"/>
      <c r="K114" s="31"/>
      <c r="L114" s="32"/>
      <c r="M114" s="32"/>
      <c r="N114" s="63"/>
    </row>
    <row r="115" spans="1:14" s="35" customFormat="1" ht="19.5" customHeight="1">
      <c r="A115" s="163"/>
      <c r="B115" s="30"/>
      <c r="C115" s="6"/>
      <c r="D115" s="6"/>
      <c r="E115" s="6"/>
      <c r="F115" s="30"/>
      <c r="G115" s="71"/>
      <c r="H115" s="71"/>
      <c r="I115" s="71"/>
      <c r="J115" s="71"/>
      <c r="K115" s="30"/>
      <c r="L115" s="6"/>
      <c r="M115" s="6"/>
      <c r="N115" s="47"/>
    </row>
    <row r="116" spans="1:14" s="35" customFormat="1" ht="11.25" customHeight="1">
      <c r="A116" s="164"/>
      <c r="B116" s="41"/>
      <c r="C116" s="42"/>
      <c r="D116" s="42"/>
      <c r="E116" s="42"/>
      <c r="F116" s="41"/>
      <c r="G116" s="74"/>
      <c r="H116" s="74"/>
      <c r="I116" s="74"/>
      <c r="J116" s="74"/>
      <c r="K116" s="41"/>
      <c r="L116" s="42"/>
      <c r="M116" s="42"/>
      <c r="N116" s="40"/>
    </row>
    <row r="117" spans="1:14" s="35" customFormat="1" ht="19.5" customHeight="1"/>
    <row r="118" spans="1:14" s="35" customFormat="1" ht="19.5" customHeight="1"/>
    <row r="119" spans="1:14" s="35" customFormat="1" ht="19.5" customHeight="1">
      <c r="A119" s="35" t="s">
        <v>33</v>
      </c>
      <c r="F119" s="46"/>
      <c r="G119" s="46"/>
      <c r="H119" s="46"/>
      <c r="I119" s="46"/>
      <c r="J119" s="46"/>
    </row>
    <row r="120" spans="1:14" s="35" customFormat="1" ht="19.5" customHeight="1">
      <c r="A120" s="35" t="s">
        <v>35</v>
      </c>
      <c r="F120" s="46"/>
      <c r="G120" s="46"/>
      <c r="H120" s="46"/>
      <c r="I120" s="46"/>
      <c r="J120" s="156"/>
      <c r="K120" s="156"/>
      <c r="L120" s="156"/>
      <c r="M120" s="51" t="s">
        <v>34</v>
      </c>
    </row>
    <row r="121" spans="1:14" s="35" customFormat="1" ht="19.5" customHeight="1">
      <c r="A121" s="35" t="s">
        <v>36</v>
      </c>
    </row>
    <row r="122" spans="1:14" s="35" customFormat="1" ht="19.5" customHeight="1">
      <c r="H122" s="46"/>
      <c r="I122" s="46"/>
      <c r="J122" s="46"/>
      <c r="K122" s="46"/>
      <c r="L122" s="46"/>
      <c r="M122" s="38"/>
    </row>
    <row r="123" spans="1:14" s="35" customFormat="1" ht="19.5" customHeight="1"/>
    <row r="124" spans="1:14" s="35" customFormat="1" ht="19.5" customHeight="1">
      <c r="A124" s="35" t="s">
        <v>37</v>
      </c>
      <c r="K124" s="62"/>
    </row>
    <row r="125" spans="1:14" s="35" customFormat="1" ht="19.5" customHeight="1">
      <c r="A125" s="35" t="s">
        <v>39</v>
      </c>
    </row>
    <row r="126" spans="1:14" s="35" customFormat="1" ht="19.5" customHeight="1"/>
    <row r="127" spans="1:14" s="35" customFormat="1" ht="19.5" customHeight="1">
      <c r="A127" s="35" t="s">
        <v>40</v>
      </c>
    </row>
    <row r="128" spans="1:14" s="35" customFormat="1" ht="19.5" customHeight="1"/>
    <row r="129" spans="1:13" s="35" customFormat="1" ht="19.5" customHeight="1"/>
    <row r="130" spans="1:13" s="35" customFormat="1" ht="19.5" customHeight="1"/>
    <row r="131" spans="1:13" s="35" customFormat="1" ht="19.5" customHeight="1">
      <c r="A131" s="35" t="s">
        <v>38</v>
      </c>
      <c r="F131" s="36"/>
      <c r="G131" s="36"/>
      <c r="H131" s="36"/>
      <c r="I131" s="36"/>
      <c r="J131" s="36"/>
      <c r="K131" s="38"/>
    </row>
    <row r="132" spans="1:13" s="35" customFormat="1" ht="19.5" customHeight="1">
      <c r="A132" s="35" t="s">
        <v>35</v>
      </c>
      <c r="F132" s="46"/>
      <c r="G132" s="46"/>
      <c r="H132" s="46"/>
      <c r="I132" s="46"/>
      <c r="J132" s="156"/>
      <c r="K132" s="156"/>
      <c r="L132" s="156"/>
      <c r="M132" s="51" t="s">
        <v>34</v>
      </c>
    </row>
    <row r="133" spans="1:13" s="35" customFormat="1" ht="19.5" customHeight="1"/>
    <row r="134" spans="1:13" ht="19.5" customHeight="1"/>
    <row r="135" spans="1:13" ht="19.5" customHeight="1"/>
    <row r="136" spans="1:13" ht="19.5" customHeight="1"/>
    <row r="137" spans="1:13" ht="19.5" customHeight="1"/>
    <row r="138" spans="1:13" ht="19.5" customHeight="1"/>
    <row r="139" spans="1:13" ht="19.5" customHeight="1"/>
    <row r="140" spans="1:13" ht="19.5" customHeight="1"/>
    <row r="141" spans="1:13" ht="19.5" customHeight="1"/>
    <row r="142" spans="1:13" ht="19.5" customHeight="1"/>
    <row r="143" spans="1:13" ht="19.5" customHeight="1"/>
    <row r="144" spans="1:13"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sheetData>
  <mergeCells count="28">
    <mergeCell ref="A1:N1"/>
    <mergeCell ref="A91:N91"/>
    <mergeCell ref="L12:N12"/>
    <mergeCell ref="L17:N17"/>
    <mergeCell ref="J120:L120"/>
    <mergeCell ref="K51:N51"/>
    <mergeCell ref="J76:L76"/>
    <mergeCell ref="J87:L87"/>
    <mergeCell ref="A51:A72"/>
    <mergeCell ref="B51:E51"/>
    <mergeCell ref="F51:J51"/>
    <mergeCell ref="B68:E68"/>
    <mergeCell ref="A46:N46"/>
    <mergeCell ref="B8:E8"/>
    <mergeCell ref="B26:E26"/>
    <mergeCell ref="A8:A27"/>
    <mergeCell ref="J132:L132"/>
    <mergeCell ref="A95:A116"/>
    <mergeCell ref="B95:E95"/>
    <mergeCell ref="F95:J95"/>
    <mergeCell ref="B112:E112"/>
    <mergeCell ref="K95:N95"/>
    <mergeCell ref="J42:L42"/>
    <mergeCell ref="F30:F31"/>
    <mergeCell ref="F8:J8"/>
    <mergeCell ref="K8:N8"/>
    <mergeCell ref="A4:N4"/>
    <mergeCell ref="J31:L31"/>
  </mergeCells>
  <phoneticPr fontId="1"/>
  <dataValidations count="1">
    <dataValidation type="list" allowBlank="1" showInputMessage="1" showErrorMessage="1" sqref="G97 I97 G100 G103 I100 I103 I106 G106 G109 I109 I112 G112 L96:L97 L99:L100 L102:L103 L105:L106 L108:L109 L111:L112 G10 I10 G15 I15 G20 I20 G23 I23 G26 I26 L9:L10 L14:L15 L19:L20 L22:L23 L25:L26 I53 G56 I56 G59 I59 G62 I62 G65 I65 G68 I68 L52:L53 L55:L56 L58:L59 L61:L62 L64:L65 L67:L68 G53 D48:D49">
      <formula1>"□,☑"</formula1>
    </dataValidation>
  </dataValidations>
  <pageMargins left="0.74803149606299213" right="0.74803149606299213" top="0.59055118110236227" bottom="0.39370078740157483" header="0.51181102362204722" footer="0.51181102362204722"/>
  <pageSetup paperSize="9" orientation="portrait" horizontalDpi="4294967292" r:id="rId1"/>
  <headerFooter alignWithMargins="0"/>
  <rowBreaks count="2" manualBreakCount="2">
    <brk id="43" max="14" man="1"/>
    <brk id="88" max="14"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66"/>
  <sheetViews>
    <sheetView tabSelected="1" view="pageBreakPreview" zoomScale="90" zoomScaleNormal="100" zoomScaleSheetLayoutView="90" workbookViewId="0">
      <selection activeCell="H38" sqref="H38:Q38"/>
    </sheetView>
  </sheetViews>
  <sheetFormatPr defaultRowHeight="13.5"/>
  <cols>
    <col min="1" max="1" width="3.5" style="114" customWidth="1"/>
    <col min="2" max="2" width="10.75" style="114" customWidth="1"/>
    <col min="3" max="3" width="9.375" style="114" customWidth="1"/>
    <col min="4" max="4" width="5" style="114" customWidth="1"/>
    <col min="5" max="5" width="3.75" style="114" customWidth="1"/>
    <col min="6" max="6" width="13.375" style="114" customWidth="1"/>
    <col min="7" max="8" width="9" style="114"/>
    <col min="9" max="11" width="1" style="114" customWidth="1"/>
    <col min="12" max="17" width="3.125" style="114" customWidth="1"/>
    <col min="18" max="20" width="1" style="114" customWidth="1"/>
    <col min="21" max="21" width="16.25" style="114" bestFit="1" customWidth="1"/>
    <col min="22" max="23" width="9" style="114"/>
    <col min="24" max="24" width="15" style="114" bestFit="1" customWidth="1"/>
    <col min="25" max="16384" width="9" style="114"/>
  </cols>
  <sheetData>
    <row r="1" spans="1:18" ht="37.5" customHeight="1">
      <c r="A1" s="127" t="s">
        <v>246</v>
      </c>
      <c r="B1" s="128"/>
      <c r="C1" s="128"/>
      <c r="D1" s="128"/>
      <c r="E1" s="128"/>
      <c r="F1" s="128"/>
      <c r="G1" s="128"/>
      <c r="H1" s="128"/>
      <c r="I1" s="128"/>
      <c r="J1" s="128"/>
      <c r="K1" s="128"/>
      <c r="L1" s="128"/>
      <c r="M1" s="128"/>
      <c r="N1" s="128"/>
      <c r="O1" s="128"/>
      <c r="P1" s="128"/>
      <c r="Q1" s="128"/>
      <c r="R1" s="128"/>
    </row>
    <row r="2" spans="1:18" ht="18" customHeight="1">
      <c r="A2" s="114" t="s">
        <v>79</v>
      </c>
    </row>
    <row r="3" spans="1:18" ht="18" customHeight="1">
      <c r="I3" s="154" t="str">
        <f>共通事項入力!J9</f>
        <v>令和４年６月21日</v>
      </c>
      <c r="J3" s="155"/>
      <c r="K3" s="155"/>
      <c r="L3" s="155"/>
      <c r="M3" s="155"/>
      <c r="N3" s="155"/>
      <c r="O3" s="155"/>
      <c r="P3" s="155"/>
      <c r="Q3" s="155"/>
    </row>
    <row r="4" spans="1:18" ht="18" customHeight="1"/>
    <row r="5" spans="1:18" ht="18" customHeight="1">
      <c r="A5" s="132" t="str">
        <f>IF(共通事項入力!$C$6=共通事項入力!M20,共通事項入力!C6,"")</f>
        <v>八幡平市上下水道事業</v>
      </c>
      <c r="B5" s="132"/>
      <c r="C5" s="132"/>
      <c r="D5" s="132"/>
      <c r="E5" s="132"/>
      <c r="F5" s="132"/>
      <c r="G5" s="132"/>
      <c r="H5" s="132"/>
      <c r="I5" s="132"/>
      <c r="J5" s="132"/>
      <c r="K5" s="132"/>
      <c r="L5" s="132"/>
      <c r="M5" s="132"/>
      <c r="N5" s="132"/>
      <c r="O5" s="132"/>
      <c r="P5" s="132"/>
      <c r="Q5" s="132"/>
    </row>
    <row r="6" spans="1:18" ht="18" customHeight="1">
      <c r="A6" s="130" t="str">
        <f>共通事項入力!N24&amp;"　　様"</f>
        <v>八幡平市長　　佐々木　孝　弘　　様</v>
      </c>
      <c r="B6" s="130"/>
      <c r="C6" s="130"/>
      <c r="D6" s="130"/>
      <c r="E6" s="130"/>
      <c r="F6" s="130"/>
      <c r="G6" s="130"/>
      <c r="H6" s="130"/>
      <c r="I6" s="130"/>
      <c r="J6" s="130"/>
      <c r="K6" s="130"/>
      <c r="L6" s="130"/>
      <c r="M6" s="130"/>
      <c r="N6" s="130"/>
      <c r="O6" s="130"/>
      <c r="P6" s="130"/>
      <c r="Q6" s="130"/>
    </row>
    <row r="7" spans="1:18" ht="18" customHeight="1"/>
    <row r="8" spans="1:18" ht="30" customHeight="1">
      <c r="D8" s="12" t="s">
        <v>156</v>
      </c>
      <c r="G8" s="131" t="str">
        <f>共通事項入力!C2</f>
        <v>岩手県八幡平市大更第○地割○番地○の○○○○</v>
      </c>
      <c r="H8" s="131"/>
      <c r="I8" s="131"/>
      <c r="J8" s="131"/>
      <c r="K8" s="131"/>
      <c r="L8" s="131"/>
      <c r="M8" s="131"/>
      <c r="N8" s="131"/>
      <c r="O8" s="131"/>
      <c r="P8" s="131"/>
      <c r="Q8" s="131"/>
    </row>
    <row r="9" spans="1:18" ht="30" customHeight="1">
      <c r="D9" s="12" t="s">
        <v>53</v>
      </c>
      <c r="G9" s="131" t="str">
        <f>共通事項入力!C3</f>
        <v>株式会社あいうえおかきくけこ</v>
      </c>
      <c r="H9" s="131"/>
      <c r="I9" s="131"/>
      <c r="J9" s="131"/>
      <c r="K9" s="131"/>
      <c r="L9" s="131"/>
      <c r="M9" s="131"/>
      <c r="N9" s="131"/>
      <c r="O9" s="131"/>
      <c r="P9" s="131"/>
      <c r="Q9" s="131"/>
    </row>
    <row r="10" spans="1:18" ht="30" customHeight="1">
      <c r="D10" s="12" t="s">
        <v>54</v>
      </c>
      <c r="G10" s="131" t="str">
        <f>共通事項入力!C4&amp;"　　"&amp;共通事項入力!C5</f>
        <v>代表取締役社長　　あああいいいうう</v>
      </c>
      <c r="H10" s="131"/>
      <c r="I10" s="131"/>
      <c r="J10" s="131"/>
      <c r="K10" s="131"/>
      <c r="L10" s="131"/>
      <c r="M10" s="131"/>
      <c r="N10" s="131"/>
      <c r="O10" s="131"/>
      <c r="P10" s="131"/>
      <c r="Q10" s="25" t="s">
        <v>8</v>
      </c>
    </row>
    <row r="11" spans="1:18" ht="18" customHeight="1"/>
    <row r="12" spans="1:18" ht="18" customHeight="1">
      <c r="A12" s="153" t="s">
        <v>245</v>
      </c>
      <c r="B12" s="153"/>
      <c r="C12" s="153"/>
      <c r="D12" s="153"/>
      <c r="E12" s="153"/>
      <c r="F12" s="153"/>
      <c r="G12" s="153"/>
      <c r="H12" s="153"/>
      <c r="I12" s="153"/>
      <c r="J12" s="153"/>
      <c r="K12" s="153"/>
      <c r="L12" s="153"/>
      <c r="M12" s="153"/>
      <c r="N12" s="153"/>
      <c r="O12" s="153"/>
      <c r="P12" s="153"/>
      <c r="Q12" s="153"/>
      <c r="R12" s="153"/>
    </row>
    <row r="13" spans="1:18" ht="18" customHeight="1">
      <c r="A13" s="153" t="s">
        <v>244</v>
      </c>
      <c r="B13" s="153"/>
      <c r="C13" s="153"/>
      <c r="D13" s="153"/>
      <c r="E13" s="153"/>
      <c r="F13" s="153"/>
      <c r="G13" s="153"/>
      <c r="H13" s="153"/>
      <c r="I13" s="153"/>
      <c r="J13" s="153"/>
      <c r="K13" s="153"/>
      <c r="L13" s="153"/>
      <c r="M13" s="153"/>
      <c r="N13" s="153"/>
      <c r="O13" s="153"/>
      <c r="P13" s="153"/>
      <c r="Q13" s="153"/>
      <c r="R13" s="153"/>
    </row>
    <row r="14" spans="1:18" ht="18" customHeight="1"/>
    <row r="15" spans="1:18" ht="18" customHeight="1">
      <c r="A15" s="112" t="s">
        <v>247</v>
      </c>
    </row>
    <row r="16" spans="1:18" ht="18" customHeight="1"/>
    <row r="17" spans="1:25" ht="18" customHeight="1">
      <c r="A17" s="114" t="s">
        <v>243</v>
      </c>
    </row>
    <row r="18" spans="1:25" ht="24" customHeight="1">
      <c r="A18" s="220" t="s">
        <v>242</v>
      </c>
      <c r="B18" s="220"/>
      <c r="C18" s="220"/>
      <c r="D18" s="220"/>
      <c r="E18" s="220"/>
      <c r="F18" s="220"/>
      <c r="G18" s="220"/>
      <c r="H18" s="220"/>
      <c r="I18" s="220"/>
      <c r="J18" s="220"/>
      <c r="K18" s="220"/>
      <c r="L18" s="220"/>
      <c r="M18" s="220"/>
      <c r="N18" s="220"/>
      <c r="O18" s="220"/>
      <c r="P18" s="220"/>
      <c r="Q18" s="220"/>
      <c r="R18" s="220"/>
    </row>
    <row r="19" spans="1:25" ht="24" customHeight="1">
      <c r="A19" s="113"/>
      <c r="B19" s="113"/>
      <c r="C19" s="113"/>
      <c r="D19" s="113"/>
      <c r="E19" s="113"/>
      <c r="F19" s="113"/>
      <c r="G19" s="113"/>
      <c r="H19" s="113"/>
      <c r="I19" s="113"/>
      <c r="J19" s="113"/>
      <c r="K19" s="113"/>
      <c r="L19" s="113"/>
      <c r="M19" s="113"/>
      <c r="N19" s="113"/>
      <c r="O19" s="113"/>
      <c r="P19" s="113"/>
      <c r="Q19" s="113"/>
      <c r="R19" s="113"/>
    </row>
    <row r="20" spans="1:25" ht="24" customHeight="1">
      <c r="A20" s="193" t="s">
        <v>241</v>
      </c>
      <c r="B20" s="192"/>
      <c r="C20" s="192"/>
      <c r="D20" s="191"/>
      <c r="E20" s="219"/>
      <c r="F20" s="218"/>
      <c r="G20" s="218"/>
      <c r="H20" s="218"/>
      <c r="I20" s="218"/>
      <c r="J20" s="218"/>
      <c r="K20" s="218"/>
      <c r="L20" s="218"/>
      <c r="M20" s="218"/>
      <c r="N20" s="218"/>
      <c r="O20" s="218"/>
      <c r="P20" s="218"/>
      <c r="Q20" s="217"/>
    </row>
    <row r="21" spans="1:25" ht="24" customHeight="1">
      <c r="A21" s="187"/>
      <c r="B21" s="15"/>
      <c r="C21" s="15"/>
      <c r="D21" s="186"/>
      <c r="E21" s="215"/>
      <c r="F21" s="206"/>
      <c r="G21" s="206"/>
      <c r="H21" s="206"/>
      <c r="I21" s="206"/>
      <c r="J21" s="206"/>
      <c r="K21" s="206"/>
      <c r="L21" s="206"/>
      <c r="M21" s="206"/>
      <c r="N21" s="206"/>
      <c r="O21" s="206"/>
      <c r="P21" s="206"/>
      <c r="Q21" s="214"/>
    </row>
    <row r="22" spans="1:25" ht="24" customHeight="1">
      <c r="A22" s="185"/>
      <c r="B22" s="184"/>
      <c r="C22" s="184"/>
      <c r="D22" s="183"/>
      <c r="E22" s="212"/>
      <c r="F22" s="201"/>
      <c r="G22" s="201"/>
      <c r="H22" s="201"/>
      <c r="I22" s="201"/>
      <c r="J22" s="201"/>
      <c r="K22" s="201"/>
      <c r="L22" s="201"/>
      <c r="M22" s="201"/>
      <c r="N22" s="201"/>
      <c r="O22" s="201"/>
      <c r="P22" s="201"/>
      <c r="Q22" s="211"/>
    </row>
    <row r="23" spans="1:25" ht="24" customHeight="1">
      <c r="A23" s="193" t="s">
        <v>240</v>
      </c>
      <c r="B23" s="192"/>
      <c r="C23" s="192"/>
      <c r="D23" s="191"/>
      <c r="E23" s="219"/>
      <c r="F23" s="218"/>
      <c r="G23" s="218"/>
      <c r="H23" s="218"/>
      <c r="I23" s="218"/>
      <c r="J23" s="218"/>
      <c r="K23" s="218"/>
      <c r="L23" s="218"/>
      <c r="M23" s="218"/>
      <c r="N23" s="218"/>
      <c r="O23" s="218"/>
      <c r="P23" s="218"/>
      <c r="Q23" s="217"/>
    </row>
    <row r="24" spans="1:25" ht="24" customHeight="1">
      <c r="A24" s="187"/>
      <c r="B24" s="15"/>
      <c r="C24" s="15"/>
      <c r="D24" s="186"/>
      <c r="E24" s="215"/>
      <c r="F24" s="206"/>
      <c r="G24" s="206"/>
      <c r="H24" s="206"/>
      <c r="I24" s="206"/>
      <c r="J24" s="206"/>
      <c r="K24" s="206"/>
      <c r="L24" s="206"/>
      <c r="M24" s="206"/>
      <c r="N24" s="206"/>
      <c r="O24" s="206"/>
      <c r="P24" s="206"/>
      <c r="Q24" s="214"/>
    </row>
    <row r="25" spans="1:25" ht="24" customHeight="1">
      <c r="A25" s="185"/>
      <c r="B25" s="184"/>
      <c r="C25" s="184"/>
      <c r="D25" s="183"/>
      <c r="E25" s="212"/>
      <c r="F25" s="201"/>
      <c r="G25" s="201"/>
      <c r="H25" s="201"/>
      <c r="I25" s="201"/>
      <c r="J25" s="201"/>
      <c r="K25" s="201"/>
      <c r="L25" s="201"/>
      <c r="M25" s="201"/>
      <c r="N25" s="201"/>
      <c r="O25" s="201"/>
      <c r="P25" s="201"/>
      <c r="Q25" s="211"/>
    </row>
    <row r="26" spans="1:25" ht="24" customHeight="1">
      <c r="A26" s="15"/>
      <c r="B26" s="15"/>
      <c r="C26" s="15"/>
      <c r="D26" s="15"/>
      <c r="E26" s="15"/>
      <c r="F26" s="15"/>
      <c r="G26" s="15"/>
      <c r="H26" s="15"/>
      <c r="I26" s="15"/>
      <c r="J26" s="15"/>
      <c r="K26" s="15"/>
      <c r="L26" s="15"/>
      <c r="M26" s="15"/>
      <c r="N26" s="15"/>
      <c r="O26" s="15"/>
      <c r="P26" s="15"/>
      <c r="Q26" s="15"/>
    </row>
    <row r="27" spans="1:25" ht="24" customHeight="1">
      <c r="A27" s="193" t="str">
        <f>IF($U$27=$X$28,Y28,MID(Y29,1,14))</f>
        <v>作成する設計図書の種類</v>
      </c>
      <c r="B27" s="192"/>
      <c r="C27" s="192"/>
      <c r="D27" s="191"/>
      <c r="E27" s="219"/>
      <c r="F27" s="218"/>
      <c r="G27" s="218"/>
      <c r="H27" s="218"/>
      <c r="I27" s="218"/>
      <c r="J27" s="218"/>
      <c r="K27" s="218"/>
      <c r="L27" s="218"/>
      <c r="M27" s="218"/>
      <c r="N27" s="218"/>
      <c r="O27" s="218"/>
      <c r="P27" s="218"/>
      <c r="Q27" s="217"/>
      <c r="U27" s="216" t="s">
        <v>238</v>
      </c>
      <c r="V27" s="114" t="s">
        <v>239</v>
      </c>
    </row>
    <row r="28" spans="1:25" ht="24" customHeight="1">
      <c r="A28" s="207" t="str">
        <f>IF($U$27=$X$28,"",MID(Y29,15,14))</f>
        <v/>
      </c>
      <c r="B28" s="205"/>
      <c r="C28" s="205"/>
      <c r="D28" s="208"/>
      <c r="E28" s="215"/>
      <c r="F28" s="206"/>
      <c r="G28" s="206"/>
      <c r="H28" s="206"/>
      <c r="I28" s="206"/>
      <c r="J28" s="206"/>
      <c r="K28" s="206"/>
      <c r="L28" s="206"/>
      <c r="M28" s="206"/>
      <c r="N28" s="206"/>
      <c r="O28" s="206"/>
      <c r="P28" s="206"/>
      <c r="Q28" s="214"/>
      <c r="X28" s="114" t="s">
        <v>238</v>
      </c>
      <c r="Y28" s="114" t="s">
        <v>237</v>
      </c>
    </row>
    <row r="29" spans="1:25" ht="24" customHeight="1">
      <c r="A29" s="202" t="str">
        <f>IF($U$27=$X$28,"",MID(Y29,29,14))</f>
        <v/>
      </c>
      <c r="B29" s="200"/>
      <c r="C29" s="200"/>
      <c r="D29" s="213"/>
      <c r="E29" s="212"/>
      <c r="F29" s="201"/>
      <c r="G29" s="201"/>
      <c r="H29" s="201"/>
      <c r="I29" s="201"/>
      <c r="J29" s="201"/>
      <c r="K29" s="201"/>
      <c r="L29" s="201"/>
      <c r="M29" s="201"/>
      <c r="N29" s="201"/>
      <c r="O29" s="201"/>
      <c r="P29" s="201"/>
      <c r="Q29" s="211"/>
      <c r="X29" s="114" t="s">
        <v>236</v>
      </c>
      <c r="Y29" s="114" t="s">
        <v>235</v>
      </c>
    </row>
    <row r="30" spans="1:25" ht="24" customHeight="1"/>
    <row r="31" spans="1:25" ht="24" customHeight="1">
      <c r="A31" s="198" t="s">
        <v>234</v>
      </c>
      <c r="B31" s="195"/>
      <c r="C31" s="195"/>
      <c r="D31" s="195"/>
      <c r="E31" s="195"/>
      <c r="F31" s="195"/>
      <c r="G31" s="195"/>
      <c r="H31" s="195"/>
      <c r="I31" s="195"/>
      <c r="J31" s="195"/>
      <c r="K31" s="195"/>
      <c r="L31" s="195"/>
      <c r="M31" s="195"/>
      <c r="N31" s="195"/>
      <c r="O31" s="195"/>
      <c r="P31" s="195"/>
      <c r="Q31" s="194"/>
    </row>
    <row r="32" spans="1:25" ht="24" customHeight="1">
      <c r="A32" s="193" t="s">
        <v>231</v>
      </c>
      <c r="B32" s="192"/>
      <c r="C32" s="192"/>
      <c r="D32" s="192"/>
      <c r="E32" s="192"/>
      <c r="F32" s="192"/>
      <c r="G32" s="192"/>
      <c r="H32" s="192"/>
      <c r="I32" s="192"/>
      <c r="J32" s="192"/>
      <c r="K32" s="192"/>
      <c r="L32" s="192"/>
      <c r="M32" s="192"/>
      <c r="N32" s="192"/>
      <c r="O32" s="192"/>
      <c r="P32" s="192"/>
      <c r="Q32" s="191"/>
    </row>
    <row r="33" spans="1:18" ht="24" customHeight="1">
      <c r="A33" s="202" t="s">
        <v>229</v>
      </c>
      <c r="B33" s="200"/>
      <c r="C33" s="201"/>
      <c r="D33" s="201"/>
      <c r="E33" s="200" t="s">
        <v>233</v>
      </c>
      <c r="F33" s="200"/>
      <c r="G33" s="200"/>
      <c r="H33" s="210"/>
      <c r="I33" s="210"/>
      <c r="J33" s="210"/>
      <c r="K33" s="210"/>
      <c r="L33" s="210"/>
      <c r="M33" s="210"/>
      <c r="N33" s="210"/>
      <c r="O33" s="210"/>
      <c r="P33" s="210"/>
      <c r="Q33" s="209"/>
    </row>
    <row r="34" spans="1:18" ht="24" customHeight="1">
      <c r="A34" s="193" t="s">
        <v>231</v>
      </c>
      <c r="B34" s="192"/>
      <c r="C34" s="192"/>
      <c r="D34" s="192"/>
      <c r="E34" s="192"/>
      <c r="F34" s="192"/>
      <c r="G34" s="192"/>
      <c r="H34" s="192"/>
      <c r="I34" s="192"/>
      <c r="J34" s="192"/>
      <c r="K34" s="192"/>
      <c r="L34" s="192"/>
      <c r="M34" s="192"/>
      <c r="N34" s="192"/>
      <c r="O34" s="192"/>
      <c r="P34" s="192"/>
      <c r="Q34" s="191"/>
    </row>
    <row r="35" spans="1:18" ht="24" customHeight="1">
      <c r="A35" s="202" t="s">
        <v>229</v>
      </c>
      <c r="B35" s="200"/>
      <c r="C35" s="201"/>
      <c r="D35" s="201"/>
      <c r="E35" s="200" t="s">
        <v>233</v>
      </c>
      <c r="F35" s="200"/>
      <c r="G35" s="200"/>
      <c r="H35" s="210"/>
      <c r="I35" s="210"/>
      <c r="J35" s="210"/>
      <c r="K35" s="210"/>
      <c r="L35" s="210"/>
      <c r="M35" s="210"/>
      <c r="N35" s="210"/>
      <c r="O35" s="210"/>
      <c r="P35" s="210"/>
      <c r="Q35" s="209"/>
    </row>
    <row r="36" spans="1:18" ht="24" customHeight="1">
      <c r="A36" s="193" t="s">
        <v>232</v>
      </c>
      <c r="B36" s="192"/>
      <c r="C36" s="192"/>
      <c r="D36" s="192"/>
      <c r="E36" s="192"/>
      <c r="F36" s="192"/>
      <c r="G36" s="192"/>
      <c r="H36" s="192"/>
      <c r="I36" s="192"/>
      <c r="J36" s="192"/>
      <c r="K36" s="192"/>
      <c r="L36" s="192"/>
      <c r="M36" s="192"/>
      <c r="N36" s="192"/>
      <c r="O36" s="192"/>
      <c r="P36" s="192"/>
      <c r="Q36" s="191"/>
    </row>
    <row r="37" spans="1:18" ht="24" customHeight="1">
      <c r="A37" s="207" t="s">
        <v>231</v>
      </c>
      <c r="B37" s="205"/>
      <c r="C37" s="205"/>
      <c r="D37" s="205"/>
      <c r="E37" s="205"/>
      <c r="F37" s="205"/>
      <c r="G37" s="205"/>
      <c r="H37" s="205"/>
      <c r="I37" s="205"/>
      <c r="J37" s="205"/>
      <c r="K37" s="205"/>
      <c r="L37" s="205"/>
      <c r="M37" s="205"/>
      <c r="N37" s="205"/>
      <c r="O37" s="205"/>
      <c r="P37" s="205"/>
      <c r="Q37" s="208"/>
    </row>
    <row r="38" spans="1:18" ht="24" customHeight="1">
      <c r="A38" s="207" t="s">
        <v>229</v>
      </c>
      <c r="B38" s="205"/>
      <c r="C38" s="206"/>
      <c r="D38" s="206"/>
      <c r="E38" s="205" t="s">
        <v>230</v>
      </c>
      <c r="F38" s="205"/>
      <c r="G38" s="205"/>
      <c r="H38" s="204"/>
      <c r="I38" s="204"/>
      <c r="J38" s="204"/>
      <c r="K38" s="204"/>
      <c r="L38" s="204"/>
      <c r="M38" s="204"/>
      <c r="N38" s="204"/>
      <c r="O38" s="204"/>
      <c r="P38" s="204"/>
      <c r="Q38" s="203"/>
    </row>
    <row r="39" spans="1:18" ht="24" customHeight="1">
      <c r="A39" s="202" t="s">
        <v>229</v>
      </c>
      <c r="B39" s="200"/>
      <c r="C39" s="201"/>
      <c r="D39" s="201"/>
      <c r="E39" s="200" t="s">
        <v>228</v>
      </c>
      <c r="F39" s="200"/>
      <c r="G39" s="200"/>
      <c r="H39" s="184"/>
      <c r="I39" s="184"/>
      <c r="J39" s="184"/>
      <c r="K39" s="184"/>
      <c r="L39" s="184"/>
      <c r="M39" s="184"/>
      <c r="N39" s="184"/>
      <c r="O39" s="184"/>
      <c r="P39" s="184"/>
      <c r="Q39" s="183"/>
    </row>
    <row r="40" spans="1:18" ht="24" customHeight="1">
      <c r="A40" s="199" t="s">
        <v>227</v>
      </c>
      <c r="B40" s="199"/>
      <c r="C40" s="199"/>
      <c r="D40" s="199"/>
      <c r="E40" s="199"/>
      <c r="F40" s="199"/>
      <c r="G40" s="199"/>
      <c r="H40" s="199"/>
      <c r="I40" s="199"/>
      <c r="J40" s="199"/>
      <c r="K40" s="199"/>
      <c r="L40" s="199"/>
      <c r="M40" s="199"/>
      <c r="N40" s="199"/>
      <c r="O40" s="199"/>
      <c r="P40" s="199"/>
      <c r="Q40" s="199"/>
      <c r="R40" s="199"/>
    </row>
    <row r="41" spans="1:18" ht="24" customHeight="1"/>
    <row r="42" spans="1:18" ht="24" customHeight="1">
      <c r="A42" s="198" t="s">
        <v>226</v>
      </c>
      <c r="B42" s="195"/>
      <c r="C42" s="195"/>
      <c r="D42" s="194"/>
      <c r="E42" s="198"/>
      <c r="F42" s="195"/>
      <c r="G42" s="195"/>
      <c r="H42" s="195"/>
      <c r="I42" s="195"/>
      <c r="J42" s="195"/>
      <c r="K42" s="195"/>
      <c r="L42" s="195"/>
      <c r="M42" s="195"/>
      <c r="N42" s="195"/>
      <c r="O42" s="195"/>
      <c r="P42" s="195"/>
      <c r="Q42" s="194"/>
    </row>
    <row r="43" spans="1:18" ht="24" customHeight="1">
      <c r="A43" s="198" t="s">
        <v>225</v>
      </c>
      <c r="B43" s="195"/>
      <c r="C43" s="195"/>
      <c r="D43" s="194"/>
      <c r="E43" s="198"/>
      <c r="F43" s="195"/>
      <c r="G43" s="195"/>
      <c r="H43" s="195"/>
      <c r="I43" s="195"/>
      <c r="J43" s="195"/>
      <c r="K43" s="195"/>
      <c r="L43" s="195"/>
      <c r="M43" s="195"/>
      <c r="N43" s="195"/>
      <c r="O43" s="195"/>
      <c r="P43" s="195"/>
      <c r="Q43" s="194"/>
    </row>
    <row r="44" spans="1:18" ht="24" customHeight="1">
      <c r="A44" s="198" t="s">
        <v>224</v>
      </c>
      <c r="B44" s="195"/>
      <c r="C44" s="195"/>
      <c r="D44" s="194"/>
      <c r="E44" s="197" t="s">
        <v>223</v>
      </c>
      <c r="F44" s="196"/>
      <c r="G44" s="195" t="s">
        <v>222</v>
      </c>
      <c r="H44" s="195"/>
      <c r="I44" s="195"/>
      <c r="J44" s="195"/>
      <c r="K44" s="195"/>
      <c r="L44" s="195"/>
      <c r="M44" s="195"/>
      <c r="N44" s="195"/>
      <c r="O44" s="195"/>
      <c r="P44" s="195"/>
      <c r="Q44" s="194"/>
    </row>
    <row r="45" spans="1:18" ht="24" customHeight="1">
      <c r="A45" s="193" t="s">
        <v>221</v>
      </c>
      <c r="B45" s="192"/>
      <c r="C45" s="192"/>
      <c r="D45" s="191"/>
      <c r="E45" s="190"/>
      <c r="F45" s="189"/>
      <c r="G45" s="189"/>
      <c r="H45" s="189"/>
      <c r="I45" s="189"/>
      <c r="J45" s="189"/>
      <c r="K45" s="189"/>
      <c r="L45" s="189"/>
      <c r="M45" s="189"/>
      <c r="N45" s="189"/>
      <c r="O45" s="189"/>
      <c r="P45" s="189"/>
      <c r="Q45" s="188"/>
    </row>
    <row r="46" spans="1:18" ht="24" customHeight="1">
      <c r="A46" s="187"/>
      <c r="B46" s="15"/>
      <c r="C46" s="15"/>
      <c r="D46" s="186"/>
      <c r="E46" s="187"/>
      <c r="F46" s="15"/>
      <c r="G46" s="15"/>
      <c r="H46" s="15"/>
      <c r="I46" s="15"/>
      <c r="J46" s="15"/>
      <c r="K46" s="15"/>
      <c r="L46" s="15"/>
      <c r="M46" s="15"/>
      <c r="N46" s="15"/>
      <c r="O46" s="15"/>
      <c r="P46" s="15"/>
      <c r="Q46" s="186"/>
    </row>
    <row r="47" spans="1:18" ht="24" customHeight="1">
      <c r="A47" s="185"/>
      <c r="B47" s="184"/>
      <c r="C47" s="184"/>
      <c r="D47" s="183"/>
      <c r="E47" s="185" t="s">
        <v>220</v>
      </c>
      <c r="F47" s="184"/>
      <c r="G47" s="184"/>
      <c r="H47" s="184"/>
      <c r="I47" s="184"/>
      <c r="J47" s="184"/>
      <c r="K47" s="184"/>
      <c r="L47" s="184"/>
      <c r="M47" s="184"/>
      <c r="N47" s="184"/>
      <c r="O47" s="184"/>
      <c r="P47" s="184"/>
      <c r="Q47" s="183"/>
    </row>
    <row r="48" spans="1:18" ht="24" customHeight="1"/>
    <row r="49" spans="1:1" ht="24" customHeight="1">
      <c r="A49" s="17" t="s">
        <v>219</v>
      </c>
    </row>
    <row r="50" spans="1:1" ht="24" customHeight="1"/>
    <row r="51" spans="1:1" ht="18" customHeight="1"/>
    <row r="52" spans="1:1" ht="18" customHeight="1"/>
    <row r="53" spans="1:1" ht="18" customHeight="1"/>
    <row r="54" spans="1:1" ht="18" customHeight="1"/>
    <row r="55" spans="1:1" ht="18" customHeight="1"/>
    <row r="56" spans="1:1" ht="18" customHeight="1"/>
    <row r="57" spans="1:1" ht="18" customHeight="1"/>
    <row r="58" spans="1:1" ht="18" customHeight="1"/>
    <row r="59" spans="1:1" ht="18" customHeight="1"/>
    <row r="60" spans="1:1" ht="18" customHeight="1"/>
    <row r="61" spans="1:1" ht="18" customHeight="1"/>
    <row r="62" spans="1:1" ht="18" customHeight="1"/>
    <row r="63" spans="1:1" ht="18" customHeight="1"/>
    <row r="64" spans="1:1" ht="18" customHeight="1"/>
    <row r="65" ht="18" customHeight="1"/>
    <row r="66" ht="18" customHeight="1"/>
  </sheetData>
  <mergeCells count="49">
    <mergeCell ref="A1:R1"/>
    <mergeCell ref="A5:Q5"/>
    <mergeCell ref="A6:Q6"/>
    <mergeCell ref="G8:Q8"/>
    <mergeCell ref="G9:Q9"/>
    <mergeCell ref="I3:Q3"/>
    <mergeCell ref="A29:D29"/>
    <mergeCell ref="E33:G33"/>
    <mergeCell ref="A31:Q31"/>
    <mergeCell ref="E20:Q22"/>
    <mergeCell ref="E27:Q29"/>
    <mergeCell ref="G10:P10"/>
    <mergeCell ref="A12:R12"/>
    <mergeCell ref="A13:R13"/>
    <mergeCell ref="A18:R18"/>
    <mergeCell ref="A20:D20"/>
    <mergeCell ref="A33:B33"/>
    <mergeCell ref="A32:B32"/>
    <mergeCell ref="H33:Q33"/>
    <mergeCell ref="C32:Q32"/>
    <mergeCell ref="C33:D33"/>
    <mergeCell ref="A28:D28"/>
    <mergeCell ref="E39:G39"/>
    <mergeCell ref="C39:D39"/>
    <mergeCell ref="G44:Q44"/>
    <mergeCell ref="E43:Q43"/>
    <mergeCell ref="E42:Q42"/>
    <mergeCell ref="A40:R40"/>
    <mergeCell ref="A42:D42"/>
    <mergeCell ref="E35:G35"/>
    <mergeCell ref="A45:D45"/>
    <mergeCell ref="A38:B38"/>
    <mergeCell ref="C38:D38"/>
    <mergeCell ref="H38:Q38"/>
    <mergeCell ref="A36:Q36"/>
    <mergeCell ref="A39:B39"/>
    <mergeCell ref="E38:G38"/>
    <mergeCell ref="A37:B37"/>
    <mergeCell ref="C37:Q37"/>
    <mergeCell ref="A43:D43"/>
    <mergeCell ref="A44:D44"/>
    <mergeCell ref="A27:D27"/>
    <mergeCell ref="A23:D23"/>
    <mergeCell ref="E23:Q25"/>
    <mergeCell ref="A34:B34"/>
    <mergeCell ref="C34:Q34"/>
    <mergeCell ref="A35:B35"/>
    <mergeCell ref="C35:D35"/>
    <mergeCell ref="H35:Q35"/>
  </mergeCells>
  <phoneticPr fontId="1"/>
  <dataValidations disablePrompts="1" count="1">
    <dataValidation type="list" allowBlank="1" showInputMessage="1" showErrorMessage="1" sqref="U27">
      <formula1>$X$28:$X$29</formula1>
    </dataValidation>
  </dataValidations>
  <printOptions horizontalCentered="1"/>
  <pageMargins left="0.78740157480314965" right="0.59055118110236227" top="0.74803149606299213" bottom="0.39370078740157483" header="0.31496062992125984" footer="0.31496062992125984"/>
  <pageSetup paperSize="9" orientation="portrait" verticalDpi="0" r:id="rId1"/>
  <rowBreaks count="1" manualBreakCount="1">
    <brk id="16" max="17"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R31"/>
  <sheetViews>
    <sheetView zoomScaleNormal="100" workbookViewId="0">
      <selection activeCell="D17" sqref="D17"/>
    </sheetView>
  </sheetViews>
  <sheetFormatPr defaultColWidth="8.625" defaultRowHeight="24.95" customHeight="1"/>
  <cols>
    <col min="1" max="1" width="4.625" style="1" customWidth="1"/>
    <col min="2" max="2" width="10.875" style="1" customWidth="1"/>
    <col min="3" max="3" width="4.375" style="1" customWidth="1"/>
    <col min="4" max="4" width="6.625" style="1" customWidth="1"/>
    <col min="5" max="5" width="2.625" style="1" customWidth="1"/>
    <col min="6" max="6" width="9.5" style="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8" width="6.375" style="1" customWidth="1"/>
    <col min="19" max="16384" width="8.625" style="1"/>
  </cols>
  <sheetData>
    <row r="1" spans="1:18" s="108" customFormat="1" ht="37.5" customHeight="1">
      <c r="A1" s="127" t="s">
        <v>208</v>
      </c>
      <c r="B1" s="128"/>
      <c r="C1" s="128"/>
      <c r="D1" s="128"/>
      <c r="E1" s="128"/>
      <c r="F1" s="128"/>
      <c r="G1" s="128"/>
      <c r="H1" s="128"/>
      <c r="I1" s="128"/>
      <c r="J1" s="128"/>
      <c r="K1" s="128"/>
      <c r="L1" s="128"/>
      <c r="M1" s="128"/>
      <c r="N1" s="128"/>
      <c r="O1" s="128"/>
      <c r="P1" s="128"/>
      <c r="Q1" s="128"/>
    </row>
    <row r="2" spans="1:18" s="108" customFormat="1" ht="27" customHeight="1">
      <c r="A2" s="108" t="s">
        <v>207</v>
      </c>
      <c r="B2" s="107"/>
      <c r="C2" s="107"/>
      <c r="D2" s="107"/>
      <c r="E2" s="107"/>
      <c r="F2" s="107"/>
      <c r="G2" s="107"/>
      <c r="H2" s="107"/>
      <c r="I2" s="107"/>
      <c r="J2" s="107"/>
      <c r="K2" s="107"/>
      <c r="L2" s="107"/>
      <c r="M2" s="107"/>
      <c r="N2" s="107"/>
      <c r="O2" s="107"/>
      <c r="P2" s="107"/>
      <c r="Q2" s="107"/>
    </row>
    <row r="3" spans="1:18" s="108" customFormat="1" ht="22.5" customHeight="1">
      <c r="B3" s="107"/>
      <c r="C3" s="107"/>
      <c r="D3" s="107"/>
      <c r="E3" s="107"/>
      <c r="F3" s="107"/>
      <c r="G3" s="107"/>
      <c r="H3" s="107"/>
      <c r="I3" s="107"/>
      <c r="J3" s="107"/>
      <c r="K3" s="107"/>
      <c r="L3" s="107"/>
      <c r="M3" s="107"/>
      <c r="N3" s="107"/>
      <c r="O3" s="107"/>
      <c r="P3" s="107"/>
      <c r="Q3" s="107"/>
    </row>
    <row r="4" spans="1:18" s="110" customFormat="1" ht="27" customHeight="1">
      <c r="A4" s="180" t="s">
        <v>209</v>
      </c>
      <c r="B4" s="180"/>
      <c r="C4" s="180"/>
      <c r="D4" s="180"/>
      <c r="E4" s="180"/>
      <c r="F4" s="180"/>
      <c r="G4" s="180"/>
      <c r="H4" s="180"/>
      <c r="I4" s="180"/>
      <c r="J4" s="180"/>
      <c r="K4" s="180"/>
      <c r="L4" s="180"/>
      <c r="M4" s="180"/>
      <c r="N4" s="180"/>
      <c r="O4" s="180"/>
      <c r="P4" s="180"/>
      <c r="Q4" s="180"/>
    </row>
    <row r="5" spans="1:18" s="110" customFormat="1" ht="22.5" customHeight="1"/>
    <row r="6" spans="1:18" s="110" customFormat="1" ht="27" customHeight="1">
      <c r="K6" s="182" t="s">
        <v>212</v>
      </c>
      <c r="L6" s="182"/>
      <c r="M6" s="182"/>
      <c r="N6" s="182"/>
      <c r="O6" s="182"/>
      <c r="P6" s="182"/>
      <c r="Q6" s="182"/>
      <c r="R6" s="94"/>
    </row>
    <row r="7" spans="1:18" s="110" customFormat="1" ht="22.5" customHeight="1"/>
    <row r="8" spans="1:18" s="110" customFormat="1" ht="27" customHeight="1">
      <c r="A8" s="151" t="str">
        <f>IF(共通事項入力!C6=共通事項入力!M21,"",共通事項入力!C6)</f>
        <v>八幡平市上下水道事業</v>
      </c>
      <c r="B8" s="151"/>
      <c r="C8" s="151"/>
      <c r="D8" s="151"/>
      <c r="E8" s="151"/>
      <c r="F8" s="151"/>
      <c r="G8" s="151"/>
      <c r="H8" s="151"/>
      <c r="I8" s="151"/>
      <c r="J8" s="151"/>
      <c r="K8" s="151"/>
      <c r="L8" s="151"/>
      <c r="M8" s="151"/>
      <c r="N8" s="151"/>
      <c r="O8" s="151"/>
      <c r="P8" s="151"/>
      <c r="Q8" s="151"/>
    </row>
    <row r="9" spans="1:18" s="110" customFormat="1" ht="27" customHeight="1">
      <c r="A9" s="181" t="str">
        <f>共通事項入力!P24&amp;"　　様"</f>
        <v>代表者　八幡平市長　　佐々木　孝　弘　　様</v>
      </c>
      <c r="B9" s="181"/>
      <c r="C9" s="181"/>
      <c r="D9" s="181"/>
      <c r="E9" s="181"/>
      <c r="F9" s="181"/>
      <c r="G9" s="181"/>
      <c r="H9" s="181"/>
      <c r="I9" s="181"/>
      <c r="J9" s="181"/>
      <c r="K9" s="181"/>
      <c r="L9" s="181"/>
      <c r="M9" s="181"/>
      <c r="N9" s="181"/>
      <c r="O9" s="181"/>
      <c r="P9" s="181"/>
      <c r="Q9" s="181"/>
    </row>
    <row r="10" spans="1:18" s="110" customFormat="1" ht="22.5" customHeight="1"/>
    <row r="11" spans="1:18" s="110" customFormat="1" ht="45" customHeight="1">
      <c r="E11" s="142" t="s">
        <v>210</v>
      </c>
      <c r="F11" s="142"/>
      <c r="G11" s="142"/>
      <c r="H11" s="144" t="str">
        <f>共通事項入力!C2</f>
        <v>岩手県八幡平市大更第○地割○番地○の○○○○</v>
      </c>
      <c r="I11" s="144"/>
      <c r="J11" s="144"/>
      <c r="K11" s="144"/>
      <c r="L11" s="144"/>
      <c r="M11" s="144"/>
      <c r="N11" s="144"/>
      <c r="O11" s="144"/>
      <c r="P11" s="144"/>
      <c r="Q11" s="144"/>
    </row>
    <row r="12" spans="1:18" s="110" customFormat="1" ht="27" customHeight="1">
      <c r="E12" s="142" t="s">
        <v>211</v>
      </c>
      <c r="F12" s="142"/>
      <c r="G12" s="142"/>
      <c r="H12" s="141" t="str">
        <f>共通事項入力!C3</f>
        <v>株式会社あいうえおかきくけこ</v>
      </c>
      <c r="I12" s="141"/>
      <c r="J12" s="141"/>
      <c r="K12" s="141"/>
      <c r="L12" s="141"/>
      <c r="M12" s="141"/>
      <c r="N12" s="141"/>
      <c r="O12" s="141"/>
      <c r="P12" s="141"/>
      <c r="Q12" s="143"/>
    </row>
    <row r="13" spans="1:18" s="110" customFormat="1" ht="27" customHeight="1">
      <c r="E13" s="142"/>
      <c r="F13" s="142"/>
      <c r="G13" s="142"/>
      <c r="H13" s="141" t="str">
        <f>共通事項入力!C4&amp;"　　"&amp;共通事項入力!C5</f>
        <v>代表取締役社長　　あああいいいうう</v>
      </c>
      <c r="I13" s="141"/>
      <c r="J13" s="141"/>
      <c r="K13" s="141"/>
      <c r="L13" s="141"/>
      <c r="M13" s="141"/>
      <c r="N13" s="141"/>
      <c r="O13" s="141"/>
      <c r="P13" s="141"/>
      <c r="Q13" s="143"/>
    </row>
    <row r="14" spans="1:18" s="110" customFormat="1" ht="22.5" customHeight="1"/>
    <row r="15" spans="1:18" s="110" customFormat="1" ht="27" customHeight="1">
      <c r="A15" s="141" t="str">
        <f>"　"&amp;共通事項入力!J10&amp;"付けで契約締結した次の業務について、「個人情報取扱特記事項」"</f>
        <v>　令和２年１月１日付けで契約締結した次の業務について、「個人情報取扱特記事項」</v>
      </c>
      <c r="B15" s="141"/>
      <c r="C15" s="141"/>
      <c r="D15" s="141"/>
      <c r="E15" s="141"/>
      <c r="F15" s="141"/>
      <c r="G15" s="141"/>
      <c r="H15" s="141"/>
      <c r="I15" s="141"/>
      <c r="J15" s="141"/>
      <c r="K15" s="141"/>
      <c r="L15" s="141"/>
      <c r="M15" s="141"/>
      <c r="N15" s="141"/>
      <c r="O15" s="141"/>
      <c r="P15" s="141"/>
      <c r="Q15" s="141"/>
    </row>
    <row r="16" spans="1:18" s="110" customFormat="1" ht="27" customHeight="1">
      <c r="A16" s="141" t="s">
        <v>214</v>
      </c>
      <c r="B16" s="141"/>
      <c r="C16" s="141"/>
      <c r="D16" s="141"/>
      <c r="E16" s="141"/>
      <c r="F16" s="141"/>
      <c r="G16" s="141"/>
      <c r="H16" s="141"/>
      <c r="I16" s="141"/>
      <c r="J16" s="141"/>
      <c r="K16" s="141"/>
      <c r="L16" s="141"/>
      <c r="M16" s="141"/>
      <c r="N16" s="141"/>
      <c r="O16" s="141"/>
      <c r="P16" s="141"/>
      <c r="Q16" s="141"/>
    </row>
    <row r="17" spans="1:17" s="110" customFormat="1" ht="18" customHeight="1"/>
    <row r="18" spans="1:17" s="110" customFormat="1" ht="27" customHeight="1">
      <c r="A18" s="140" t="s">
        <v>0</v>
      </c>
      <c r="B18" s="140"/>
      <c r="C18" s="140"/>
      <c r="D18" s="140"/>
      <c r="E18" s="140"/>
      <c r="F18" s="140"/>
      <c r="G18" s="140"/>
      <c r="H18" s="140"/>
      <c r="I18" s="140"/>
      <c r="J18" s="140"/>
      <c r="K18" s="140"/>
      <c r="L18" s="140"/>
      <c r="M18" s="140"/>
      <c r="N18" s="140"/>
      <c r="O18" s="140"/>
      <c r="P18" s="140"/>
      <c r="Q18" s="140"/>
    </row>
    <row r="19" spans="1:17" s="110" customFormat="1" ht="18" customHeight="1">
      <c r="A19" s="109"/>
      <c r="B19" s="109"/>
      <c r="C19" s="109"/>
      <c r="D19" s="109"/>
      <c r="E19" s="109"/>
      <c r="F19" s="109"/>
      <c r="G19" s="109"/>
      <c r="H19" s="109"/>
      <c r="I19" s="109"/>
      <c r="J19" s="109"/>
      <c r="K19" s="109"/>
      <c r="L19" s="109"/>
      <c r="M19" s="109"/>
      <c r="N19" s="109"/>
      <c r="O19" s="109"/>
      <c r="P19" s="109"/>
      <c r="Q19" s="109"/>
    </row>
    <row r="20" spans="1:17" s="110" customFormat="1" ht="37.5" customHeight="1">
      <c r="A20" s="178" t="str">
        <f>共通事項入力!B7</f>
        <v>工事名</v>
      </c>
      <c r="B20" s="178"/>
      <c r="C20" s="178"/>
      <c r="D20" s="178"/>
      <c r="E20" s="178"/>
      <c r="F20" s="178"/>
      <c r="G20" s="178"/>
      <c r="H20" s="178"/>
      <c r="I20" s="178"/>
      <c r="J20" s="178"/>
      <c r="K20" s="178"/>
      <c r="L20" s="178"/>
      <c r="M20" s="178"/>
      <c r="N20" s="178"/>
      <c r="O20" s="178"/>
      <c r="P20" s="178"/>
      <c r="Q20" s="178"/>
    </row>
    <row r="21" spans="1:17" s="110" customFormat="1" ht="22.5" customHeight="1">
      <c r="A21" s="109"/>
      <c r="B21" s="109"/>
      <c r="C21" s="109"/>
      <c r="D21" s="109"/>
      <c r="E21" s="109"/>
      <c r="F21" s="109"/>
      <c r="G21" s="109"/>
      <c r="H21" s="109"/>
      <c r="I21" s="109"/>
      <c r="J21" s="109"/>
      <c r="K21" s="109"/>
      <c r="L21" s="109"/>
      <c r="M21" s="109"/>
      <c r="N21" s="109"/>
      <c r="O21" s="109"/>
      <c r="P21" s="109"/>
      <c r="Q21" s="109"/>
    </row>
    <row r="22" spans="1:17" s="110" customFormat="1" ht="22.5" customHeight="1">
      <c r="A22" s="179"/>
      <c r="B22" s="179"/>
      <c r="C22" s="179"/>
      <c r="D22" s="179"/>
      <c r="E22" s="178" t="s">
        <v>218</v>
      </c>
      <c r="F22" s="178"/>
      <c r="G22" s="178"/>
      <c r="H22" s="178"/>
      <c r="I22" s="178"/>
      <c r="J22" s="178"/>
      <c r="K22" s="178"/>
      <c r="L22" s="178"/>
      <c r="M22" s="178"/>
      <c r="N22" s="178"/>
      <c r="O22" s="178"/>
      <c r="P22" s="178"/>
      <c r="Q22" s="178"/>
    </row>
    <row r="23" spans="1:17" s="110" customFormat="1" ht="27" customHeight="1">
      <c r="A23" s="178" t="s">
        <v>216</v>
      </c>
      <c r="B23" s="178"/>
      <c r="C23" s="178"/>
      <c r="D23" s="178"/>
      <c r="E23" s="178"/>
      <c r="F23" s="178"/>
      <c r="G23" s="178"/>
      <c r="H23" s="178"/>
      <c r="I23" s="178"/>
      <c r="J23" s="178"/>
      <c r="K23" s="178"/>
      <c r="L23" s="178"/>
      <c r="M23" s="178"/>
      <c r="N23" s="178"/>
      <c r="O23" s="178"/>
      <c r="P23" s="178"/>
      <c r="Q23" s="178"/>
    </row>
    <row r="24" spans="1:17" s="110" customFormat="1" ht="27" customHeight="1">
      <c r="A24" s="178" t="s">
        <v>217</v>
      </c>
      <c r="B24" s="178"/>
      <c r="C24" s="178"/>
      <c r="D24" s="178"/>
      <c r="E24" s="178"/>
      <c r="F24" s="178"/>
      <c r="G24" s="178"/>
      <c r="H24" s="178"/>
      <c r="I24" s="178"/>
      <c r="J24" s="178"/>
      <c r="K24" s="178"/>
      <c r="L24" s="178"/>
      <c r="M24" s="178"/>
      <c r="N24" s="178"/>
      <c r="O24" s="178"/>
      <c r="P24" s="178"/>
      <c r="Q24" s="178"/>
    </row>
    <row r="25" spans="1:17" s="110" customFormat="1" ht="27" customHeight="1">
      <c r="A25" s="178"/>
      <c r="B25" s="178"/>
      <c r="C25" s="178"/>
      <c r="D25" s="178"/>
      <c r="E25" s="178"/>
      <c r="F25" s="178"/>
      <c r="G25" s="178"/>
      <c r="H25" s="178"/>
      <c r="I25" s="178"/>
      <c r="J25" s="178"/>
      <c r="K25" s="178"/>
      <c r="L25" s="178"/>
      <c r="M25" s="178"/>
      <c r="N25" s="178"/>
      <c r="O25" s="178"/>
      <c r="P25" s="178"/>
      <c r="Q25" s="178"/>
    </row>
    <row r="26" spans="1:17" s="110" customFormat="1" ht="27" customHeight="1">
      <c r="A26" s="178"/>
      <c r="B26" s="178"/>
      <c r="C26" s="178"/>
      <c r="D26" s="178"/>
      <c r="E26" s="178"/>
      <c r="F26" s="178"/>
      <c r="G26" s="178"/>
      <c r="H26" s="178"/>
      <c r="I26" s="178"/>
      <c r="J26" s="178"/>
      <c r="K26" s="178"/>
      <c r="L26" s="178"/>
      <c r="M26" s="178"/>
      <c r="N26" s="178"/>
      <c r="O26" s="178"/>
      <c r="P26" s="178"/>
      <c r="Q26" s="178"/>
    </row>
    <row r="27" spans="1:17" s="110" customFormat="1" ht="27" customHeight="1"/>
    <row r="28" spans="1:17" ht="27" customHeight="1"/>
    <row r="29" spans="1:17" ht="27" customHeight="1"/>
    <row r="30" spans="1:17" ht="27" customHeight="1"/>
    <row r="31" spans="1:17" ht="27" customHeight="1"/>
  </sheetData>
  <mergeCells count="24">
    <mergeCell ref="A1:Q1"/>
    <mergeCell ref="A4:Q4"/>
    <mergeCell ref="A8:Q8"/>
    <mergeCell ref="A9:Q9"/>
    <mergeCell ref="K6:Q6"/>
    <mergeCell ref="E26:Q26"/>
    <mergeCell ref="A22:D22"/>
    <mergeCell ref="E22:Q22"/>
    <mergeCell ref="E12:G13"/>
    <mergeCell ref="E11:G11"/>
    <mergeCell ref="H11:Q11"/>
    <mergeCell ref="A23:D23"/>
    <mergeCell ref="A24:D26"/>
    <mergeCell ref="A18:Q18"/>
    <mergeCell ref="H12:P12"/>
    <mergeCell ref="Q12:Q13"/>
    <mergeCell ref="H13:P13"/>
    <mergeCell ref="A15:Q15"/>
    <mergeCell ref="A16:Q16"/>
    <mergeCell ref="A20:D20"/>
    <mergeCell ref="E20:Q20"/>
    <mergeCell ref="E23:Q23"/>
    <mergeCell ref="E24:Q24"/>
    <mergeCell ref="E25:Q25"/>
  </mergeCells>
  <phoneticPr fontId="1"/>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共通事項入力</vt:lpstr>
      <vt:lpstr>質問書</vt:lpstr>
      <vt:lpstr>課税届</vt:lpstr>
      <vt:lpstr>保証届</vt:lpstr>
      <vt:lpstr>リサイクル添書</vt:lpstr>
      <vt:lpstr>リサイクル別紙1</vt:lpstr>
      <vt:lpstr>建築士法添書</vt:lpstr>
      <vt:lpstr>個人情報管理責任者</vt:lpstr>
      <vt:lpstr>リサイクル添書!Print_Area</vt:lpstr>
      <vt:lpstr>リサイクル別紙1!Print_Area</vt:lpstr>
      <vt:lpstr>課税届!Print_Area</vt:lpstr>
      <vt:lpstr>共通事項入力!Print_Area</vt:lpstr>
      <vt:lpstr>建築士法添書!Print_Area</vt:lpstr>
      <vt:lpstr>個人情報管理責任者!Print_Area</vt:lpstr>
      <vt:lpstr>質問書!Print_Area</vt:lpstr>
      <vt:lpstr>保証届!Print_Area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01353</dc:creator>
  <cp:lastModifiedBy>hachimantaishi</cp:lastModifiedBy>
  <cp:lastPrinted>2024-03-07T04:19:42Z</cp:lastPrinted>
  <dcterms:created xsi:type="dcterms:W3CDTF">1997-01-08T22:48:59Z</dcterms:created>
  <dcterms:modified xsi:type="dcterms:W3CDTF">2024-03-07T04:20:08Z</dcterms:modified>
</cp:coreProperties>
</file>